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152" tabRatio="900" firstSheet="2" activeTab="2"/>
  </bookViews>
  <sheets>
    <sheet name="шаблон" sheetId="38" state="hidden" r:id="rId1"/>
    <sheet name="спец" sheetId="18" state="hidden" r:id="rId2"/>
    <sheet name="8 класс" sheetId="66" r:id="rId3"/>
    <sheet name="9 класс" sheetId="67" r:id="rId4"/>
    <sheet name="10 класс" sheetId="68" r:id="rId5"/>
    <sheet name="11 класс" sheetId="69" r:id="rId6"/>
  </sheets>
  <externalReferences>
    <externalReference r:id="rId7"/>
  </externalReferences>
  <definedNames>
    <definedName name="_xlnm._FilterDatabase" localSheetId="4" hidden="1">'10 класс'!$A$17:$K$17</definedName>
    <definedName name="_xlnm._FilterDatabase" localSheetId="5" hidden="1">'11 класс'!$A$17:$K$17</definedName>
    <definedName name="_xlnm._FilterDatabase" localSheetId="2" hidden="1">'8 класс'!$A$17:$K$17</definedName>
    <definedName name="_xlnm._FilterDatabase" localSheetId="3" hidden="1">'9 класс'!$A$17:$K$17</definedName>
    <definedName name="_xlnm._FilterDatabase" localSheetId="0" hidden="1">шаблон!$A$18:$U$18</definedName>
    <definedName name="йПол">[1]work!$A$2:$A$3</definedName>
    <definedName name="_xlnm.Print_Area" localSheetId="4">'10 класс'!$A$1:$K$119</definedName>
    <definedName name="_xlnm.Print_Area" localSheetId="2">'8 класс'!$A$1:$K$119</definedName>
    <definedName name="_xlnm.Print_Area" localSheetId="3">'9 класс'!$A$1:$K$119</definedName>
    <definedName name="_xlnm.Print_Area" localSheetId="0">шаблон!$A$1:$U$129</definedName>
    <definedName name="Пол">[1]work!$A$2:$A$3</definedName>
  </definedNames>
  <calcPr calcId="145621" iterateDelta="1E-4"/>
</workbook>
</file>

<file path=xl/calcChain.xml><?xml version="1.0" encoding="utf-8"?>
<calcChain xmlns="http://schemas.openxmlformats.org/spreadsheetml/2006/main">
  <c r="I113" i="69" l="1"/>
  <c r="J113" i="69" s="1"/>
  <c r="I112" i="69"/>
  <c r="J112" i="69" s="1"/>
  <c r="I111" i="69"/>
  <c r="J111" i="69" s="1"/>
  <c r="A111" i="69"/>
  <c r="I110" i="69"/>
  <c r="J110" i="69" s="1"/>
  <c r="A110" i="69"/>
  <c r="I109" i="69"/>
  <c r="J109" i="69" s="1"/>
  <c r="A109" i="69"/>
  <c r="I108" i="69"/>
  <c r="J108" i="69" s="1"/>
  <c r="A108" i="69"/>
  <c r="I107" i="69"/>
  <c r="J107" i="69" s="1"/>
  <c r="A107" i="69"/>
  <c r="J106" i="69"/>
  <c r="I106" i="69"/>
  <c r="A106" i="69"/>
  <c r="I105" i="69"/>
  <c r="J105" i="69" s="1"/>
  <c r="A105" i="69"/>
  <c r="I104" i="69"/>
  <c r="J104" i="69" s="1"/>
  <c r="A104" i="69"/>
  <c r="I103" i="69"/>
  <c r="J103" i="69" s="1"/>
  <c r="A103" i="69"/>
  <c r="I102" i="69"/>
  <c r="J102" i="69" s="1"/>
  <c r="A102" i="69"/>
  <c r="I101" i="69"/>
  <c r="J101" i="69" s="1"/>
  <c r="A101" i="69"/>
  <c r="I100" i="69"/>
  <c r="J100" i="69" s="1"/>
  <c r="A100" i="69"/>
  <c r="I99" i="69"/>
  <c r="J99" i="69" s="1"/>
  <c r="A99" i="69"/>
  <c r="I98" i="69"/>
  <c r="J98" i="69" s="1"/>
  <c r="A98" i="69"/>
  <c r="I97" i="69"/>
  <c r="J97" i="69" s="1"/>
  <c r="A97" i="69"/>
  <c r="I96" i="69"/>
  <c r="J96" i="69" s="1"/>
  <c r="A96" i="69"/>
  <c r="I95" i="69"/>
  <c r="J95" i="69" s="1"/>
  <c r="A95" i="69"/>
  <c r="I94" i="69"/>
  <c r="J94" i="69" s="1"/>
  <c r="A94" i="69"/>
  <c r="I93" i="69"/>
  <c r="J93" i="69" s="1"/>
  <c r="A93" i="69"/>
  <c r="I92" i="69"/>
  <c r="J92" i="69" s="1"/>
  <c r="A92" i="69"/>
  <c r="I91" i="69"/>
  <c r="J91" i="69" s="1"/>
  <c r="A91" i="69"/>
  <c r="J90" i="69"/>
  <c r="I90" i="69"/>
  <c r="A90" i="69"/>
  <c r="I89" i="69"/>
  <c r="J89" i="69" s="1"/>
  <c r="A89" i="69"/>
  <c r="I88" i="69"/>
  <c r="J88" i="69" s="1"/>
  <c r="A88" i="69"/>
  <c r="I87" i="69"/>
  <c r="J87" i="69" s="1"/>
  <c r="A87" i="69"/>
  <c r="I86" i="69"/>
  <c r="J86" i="69" s="1"/>
  <c r="A86" i="69"/>
  <c r="I85" i="69"/>
  <c r="J85" i="69" s="1"/>
  <c r="A85" i="69"/>
  <c r="I84" i="69"/>
  <c r="J84" i="69" s="1"/>
  <c r="A84" i="69"/>
  <c r="I83" i="69"/>
  <c r="J83" i="69" s="1"/>
  <c r="A83" i="69"/>
  <c r="I82" i="69"/>
  <c r="J82" i="69" s="1"/>
  <c r="A82" i="69"/>
  <c r="I81" i="69"/>
  <c r="J81" i="69" s="1"/>
  <c r="A81" i="69"/>
  <c r="I80" i="69"/>
  <c r="J80" i="69" s="1"/>
  <c r="A80" i="69"/>
  <c r="I79" i="69"/>
  <c r="J79" i="69" s="1"/>
  <c r="A79" i="69"/>
  <c r="I78" i="69"/>
  <c r="J78" i="69" s="1"/>
  <c r="A78" i="69"/>
  <c r="I77" i="69"/>
  <c r="J77" i="69" s="1"/>
  <c r="A77" i="69"/>
  <c r="I76" i="69"/>
  <c r="J76" i="69" s="1"/>
  <c r="A76" i="69"/>
  <c r="I75" i="69"/>
  <c r="J75" i="69" s="1"/>
  <c r="A75" i="69"/>
  <c r="J74" i="69"/>
  <c r="I74" i="69"/>
  <c r="A74" i="69"/>
  <c r="I73" i="69"/>
  <c r="J73" i="69" s="1"/>
  <c r="A73" i="69"/>
  <c r="I72" i="69"/>
  <c r="J72" i="69" s="1"/>
  <c r="A72" i="69"/>
  <c r="I71" i="69"/>
  <c r="J71" i="69" s="1"/>
  <c r="A71" i="69"/>
  <c r="I70" i="69"/>
  <c r="J70" i="69" s="1"/>
  <c r="A70" i="69"/>
  <c r="I69" i="69"/>
  <c r="J69" i="69" s="1"/>
  <c r="A69" i="69"/>
  <c r="I68" i="69"/>
  <c r="J68" i="69" s="1"/>
  <c r="A68" i="69"/>
  <c r="I67" i="69"/>
  <c r="J67" i="69" s="1"/>
  <c r="A67" i="69"/>
  <c r="I66" i="69"/>
  <c r="J66" i="69" s="1"/>
  <c r="A66" i="69"/>
  <c r="I65" i="69"/>
  <c r="J65" i="69" s="1"/>
  <c r="A65" i="69"/>
  <c r="I64" i="69"/>
  <c r="J64" i="69" s="1"/>
  <c r="A64" i="69"/>
  <c r="I63" i="69"/>
  <c r="J63" i="69" s="1"/>
  <c r="A63" i="69"/>
  <c r="I62" i="69"/>
  <c r="J62" i="69" s="1"/>
  <c r="A62" i="69"/>
  <c r="I61" i="69"/>
  <c r="J61" i="69" s="1"/>
  <c r="A61" i="69"/>
  <c r="I60" i="69"/>
  <c r="J60" i="69" s="1"/>
  <c r="A60" i="69"/>
  <c r="I59" i="69"/>
  <c r="J59" i="69" s="1"/>
  <c r="A59" i="69"/>
  <c r="J58" i="69"/>
  <c r="I58" i="69"/>
  <c r="A58" i="69"/>
  <c r="I57" i="69"/>
  <c r="J57" i="69" s="1"/>
  <c r="A57" i="69"/>
  <c r="I56" i="69"/>
  <c r="J56" i="69" s="1"/>
  <c r="A56" i="69"/>
  <c r="I55" i="69"/>
  <c r="J55" i="69" s="1"/>
  <c r="A55" i="69"/>
  <c r="I54" i="69"/>
  <c r="J54" i="69" s="1"/>
  <c r="A54" i="69"/>
  <c r="I53" i="69"/>
  <c r="J53" i="69" s="1"/>
  <c r="A53" i="69"/>
  <c r="I52" i="69"/>
  <c r="J52" i="69" s="1"/>
  <c r="A52" i="69"/>
  <c r="I51" i="69"/>
  <c r="J51" i="69" s="1"/>
  <c r="A51" i="69"/>
  <c r="I50" i="69"/>
  <c r="J50" i="69" s="1"/>
  <c r="A50" i="69"/>
  <c r="I49" i="69"/>
  <c r="J49" i="69" s="1"/>
  <c r="A49" i="69"/>
  <c r="I48" i="69"/>
  <c r="J48" i="69" s="1"/>
  <c r="A48" i="69"/>
  <c r="I47" i="69"/>
  <c r="J47" i="69" s="1"/>
  <c r="A47" i="69"/>
  <c r="I46" i="69"/>
  <c r="J46" i="69" s="1"/>
  <c r="A46" i="69"/>
  <c r="I45" i="69"/>
  <c r="J45" i="69" s="1"/>
  <c r="A45" i="69"/>
  <c r="I44" i="69"/>
  <c r="J44" i="69" s="1"/>
  <c r="A44" i="69"/>
  <c r="I43" i="69"/>
  <c r="J43" i="69" s="1"/>
  <c r="A43" i="69"/>
  <c r="J42" i="69"/>
  <c r="I42" i="69"/>
  <c r="I41" i="69"/>
  <c r="J41" i="69" s="1"/>
  <c r="I40" i="69"/>
  <c r="J40" i="69" s="1"/>
  <c r="I39" i="69"/>
  <c r="J39" i="69" s="1"/>
  <c r="I38" i="69"/>
  <c r="J38" i="69" s="1"/>
  <c r="I37" i="69"/>
  <c r="J37" i="69" s="1"/>
  <c r="I36" i="69"/>
  <c r="J36" i="69" s="1"/>
  <c r="I35" i="69"/>
  <c r="J35" i="69" s="1"/>
  <c r="I34" i="69"/>
  <c r="J34" i="69" s="1"/>
  <c r="I33" i="69"/>
  <c r="J33" i="69" s="1"/>
  <c r="I32" i="69"/>
  <c r="J32" i="69" s="1"/>
  <c r="I31" i="69"/>
  <c r="J31" i="69" s="1"/>
  <c r="I30" i="69"/>
  <c r="J30" i="69" s="1"/>
  <c r="I29" i="69"/>
  <c r="J29" i="69" s="1"/>
  <c r="I28" i="69"/>
  <c r="J28" i="69" s="1"/>
  <c r="I27" i="69"/>
  <c r="J27" i="69" s="1"/>
  <c r="J26" i="69"/>
  <c r="I25" i="69"/>
  <c r="J25" i="69" s="1"/>
  <c r="I24" i="69"/>
  <c r="J24" i="69" s="1"/>
  <c r="I23" i="69"/>
  <c r="J23" i="69" s="1"/>
  <c r="A23" i="69"/>
  <c r="I22" i="69"/>
  <c r="J22" i="69" s="1"/>
  <c r="A22" i="69"/>
  <c r="I21" i="69"/>
  <c r="J21" i="69" s="1"/>
  <c r="I20" i="69"/>
  <c r="J20" i="69" s="1"/>
  <c r="I19" i="69"/>
  <c r="J19" i="69" s="1"/>
  <c r="I18" i="69"/>
  <c r="J18" i="69" s="1"/>
  <c r="A18" i="69"/>
  <c r="I113" i="68"/>
  <c r="J113" i="68" s="1"/>
  <c r="I112" i="68"/>
  <c r="J112" i="68" s="1"/>
  <c r="I111" i="68"/>
  <c r="J111" i="68" s="1"/>
  <c r="A111" i="68"/>
  <c r="I110" i="68"/>
  <c r="J110" i="68" s="1"/>
  <c r="A110" i="68"/>
  <c r="I109" i="68"/>
  <c r="J109" i="68" s="1"/>
  <c r="A109" i="68"/>
  <c r="I108" i="68"/>
  <c r="J108" i="68" s="1"/>
  <c r="A108" i="68"/>
  <c r="I107" i="68"/>
  <c r="J107" i="68" s="1"/>
  <c r="A107" i="68"/>
  <c r="I106" i="68"/>
  <c r="J106" i="68" s="1"/>
  <c r="A106" i="68"/>
  <c r="I105" i="68"/>
  <c r="J105" i="68" s="1"/>
  <c r="A105" i="68"/>
  <c r="I104" i="68"/>
  <c r="J104" i="68" s="1"/>
  <c r="A104" i="68"/>
  <c r="I103" i="68"/>
  <c r="J103" i="68" s="1"/>
  <c r="A103" i="68"/>
  <c r="I102" i="68"/>
  <c r="J102" i="68" s="1"/>
  <c r="A102" i="68"/>
  <c r="I101" i="68"/>
  <c r="J101" i="68" s="1"/>
  <c r="A101" i="68"/>
  <c r="I100" i="68"/>
  <c r="J100" i="68" s="1"/>
  <c r="A100" i="68"/>
  <c r="I99" i="68"/>
  <c r="J99" i="68" s="1"/>
  <c r="A99" i="68"/>
  <c r="I98" i="68"/>
  <c r="J98" i="68" s="1"/>
  <c r="A98" i="68"/>
  <c r="I97" i="68"/>
  <c r="J97" i="68" s="1"/>
  <c r="A97" i="68"/>
  <c r="J96" i="68"/>
  <c r="I96" i="68"/>
  <c r="A96" i="68"/>
  <c r="I95" i="68"/>
  <c r="J95" i="68" s="1"/>
  <c r="A95" i="68"/>
  <c r="I94" i="68"/>
  <c r="J94" i="68" s="1"/>
  <c r="A94" i="68"/>
  <c r="I93" i="68"/>
  <c r="J93" i="68" s="1"/>
  <c r="A93" i="68"/>
  <c r="I92" i="68"/>
  <c r="J92" i="68" s="1"/>
  <c r="A92" i="68"/>
  <c r="I91" i="68"/>
  <c r="J91" i="68" s="1"/>
  <c r="A91" i="68"/>
  <c r="I90" i="68"/>
  <c r="J90" i="68" s="1"/>
  <c r="A90" i="68"/>
  <c r="I89" i="68"/>
  <c r="J89" i="68" s="1"/>
  <c r="A89" i="68"/>
  <c r="I88" i="68"/>
  <c r="J88" i="68" s="1"/>
  <c r="A88" i="68"/>
  <c r="I87" i="68"/>
  <c r="J87" i="68" s="1"/>
  <c r="A87" i="68"/>
  <c r="I86" i="68"/>
  <c r="J86" i="68" s="1"/>
  <c r="A86" i="68"/>
  <c r="I85" i="68"/>
  <c r="J85" i="68" s="1"/>
  <c r="A85" i="68"/>
  <c r="I84" i="68"/>
  <c r="J84" i="68" s="1"/>
  <c r="A84" i="68"/>
  <c r="I83" i="68"/>
  <c r="J83" i="68" s="1"/>
  <c r="A83" i="68"/>
  <c r="I82" i="68"/>
  <c r="J82" i="68" s="1"/>
  <c r="A82" i="68"/>
  <c r="I81" i="68"/>
  <c r="J81" i="68" s="1"/>
  <c r="A81" i="68"/>
  <c r="I80" i="68"/>
  <c r="J80" i="68" s="1"/>
  <c r="A80" i="68"/>
  <c r="I79" i="68"/>
  <c r="J79" i="68" s="1"/>
  <c r="A79" i="68"/>
  <c r="I78" i="68"/>
  <c r="J78" i="68" s="1"/>
  <c r="A78" i="68"/>
  <c r="I77" i="68"/>
  <c r="J77" i="68" s="1"/>
  <c r="A77" i="68"/>
  <c r="I76" i="68"/>
  <c r="J76" i="68" s="1"/>
  <c r="A76" i="68"/>
  <c r="I75" i="68"/>
  <c r="J75" i="68" s="1"/>
  <c r="A75" i="68"/>
  <c r="I74" i="68"/>
  <c r="J74" i="68" s="1"/>
  <c r="A74" i="68"/>
  <c r="I73" i="68"/>
  <c r="J73" i="68" s="1"/>
  <c r="A73" i="68"/>
  <c r="I72" i="68"/>
  <c r="J72" i="68" s="1"/>
  <c r="A72" i="68"/>
  <c r="I71" i="68"/>
  <c r="J71" i="68" s="1"/>
  <c r="A71" i="68"/>
  <c r="I70" i="68"/>
  <c r="J70" i="68" s="1"/>
  <c r="A70" i="68"/>
  <c r="I69" i="68"/>
  <c r="J69" i="68" s="1"/>
  <c r="A69" i="68"/>
  <c r="I68" i="68"/>
  <c r="J68" i="68" s="1"/>
  <c r="A68" i="68"/>
  <c r="I67" i="68"/>
  <c r="J67" i="68" s="1"/>
  <c r="A67" i="68"/>
  <c r="I66" i="68"/>
  <c r="J66" i="68" s="1"/>
  <c r="A66" i="68"/>
  <c r="I65" i="68"/>
  <c r="J65" i="68" s="1"/>
  <c r="A65" i="68"/>
  <c r="J64" i="68"/>
  <c r="I64" i="68"/>
  <c r="A64" i="68"/>
  <c r="I63" i="68"/>
  <c r="J63" i="68" s="1"/>
  <c r="A63" i="68"/>
  <c r="I62" i="68"/>
  <c r="J62" i="68" s="1"/>
  <c r="A62" i="68"/>
  <c r="I61" i="68"/>
  <c r="J61" i="68" s="1"/>
  <c r="A61" i="68"/>
  <c r="I60" i="68"/>
  <c r="J60" i="68" s="1"/>
  <c r="A60" i="68"/>
  <c r="I59" i="68"/>
  <c r="J59" i="68" s="1"/>
  <c r="A59" i="68"/>
  <c r="I58" i="68"/>
  <c r="J58" i="68" s="1"/>
  <c r="A58" i="68"/>
  <c r="I57" i="68"/>
  <c r="J57" i="68" s="1"/>
  <c r="A57" i="68"/>
  <c r="I56" i="68"/>
  <c r="J56" i="68" s="1"/>
  <c r="A56" i="68"/>
  <c r="I55" i="68"/>
  <c r="J55" i="68" s="1"/>
  <c r="A55" i="68"/>
  <c r="I54" i="68"/>
  <c r="J54" i="68" s="1"/>
  <c r="A54" i="68"/>
  <c r="I53" i="68"/>
  <c r="J53" i="68" s="1"/>
  <c r="A53" i="68"/>
  <c r="I52" i="68"/>
  <c r="J52" i="68" s="1"/>
  <c r="A52" i="68"/>
  <c r="I51" i="68"/>
  <c r="J51" i="68" s="1"/>
  <c r="A51" i="68"/>
  <c r="I50" i="68"/>
  <c r="J50" i="68" s="1"/>
  <c r="A50" i="68"/>
  <c r="I49" i="68"/>
  <c r="J49" i="68" s="1"/>
  <c r="A49" i="68"/>
  <c r="I48" i="68"/>
  <c r="J48" i="68" s="1"/>
  <c r="A48" i="68"/>
  <c r="I47" i="68"/>
  <c r="J47" i="68" s="1"/>
  <c r="A47" i="68"/>
  <c r="I46" i="68"/>
  <c r="J46" i="68" s="1"/>
  <c r="A46" i="68"/>
  <c r="I45" i="68"/>
  <c r="J45" i="68" s="1"/>
  <c r="A45" i="68"/>
  <c r="I44" i="68"/>
  <c r="J44" i="68" s="1"/>
  <c r="A44" i="68"/>
  <c r="I43" i="68"/>
  <c r="J43" i="68" s="1"/>
  <c r="A43" i="68"/>
  <c r="I42" i="68"/>
  <c r="J42" i="68" s="1"/>
  <c r="A42" i="68"/>
  <c r="I41" i="68"/>
  <c r="J41" i="68" s="1"/>
  <c r="A41" i="68"/>
  <c r="I40" i="68"/>
  <c r="J40" i="68" s="1"/>
  <c r="A40" i="68"/>
  <c r="I39" i="68"/>
  <c r="J39" i="68" s="1"/>
  <c r="A39" i="68"/>
  <c r="I38" i="68"/>
  <c r="J38" i="68" s="1"/>
  <c r="A38" i="68"/>
  <c r="I37" i="68"/>
  <c r="J37" i="68" s="1"/>
  <c r="I36" i="68"/>
  <c r="J36" i="68" s="1"/>
  <c r="I35" i="68"/>
  <c r="J35" i="68" s="1"/>
  <c r="I34" i="68"/>
  <c r="J34" i="68" s="1"/>
  <c r="I33" i="68"/>
  <c r="J33" i="68" s="1"/>
  <c r="I32" i="68"/>
  <c r="J32" i="68" s="1"/>
  <c r="I31" i="68"/>
  <c r="J31" i="68" s="1"/>
  <c r="I30" i="68"/>
  <c r="J30" i="68" s="1"/>
  <c r="I29" i="68"/>
  <c r="J29" i="68" s="1"/>
  <c r="I28" i="68"/>
  <c r="J28" i="68" s="1"/>
  <c r="I27" i="68"/>
  <c r="J27" i="68" s="1"/>
  <c r="I26" i="68"/>
  <c r="J26" i="68" s="1"/>
  <c r="I25" i="68"/>
  <c r="J25" i="68" s="1"/>
  <c r="I24" i="68"/>
  <c r="J24" i="68" s="1"/>
  <c r="I23" i="68"/>
  <c r="J23" i="68" s="1"/>
  <c r="A23" i="68"/>
  <c r="I22" i="68"/>
  <c r="J22" i="68" s="1"/>
  <c r="A22" i="68"/>
  <c r="I21" i="68"/>
  <c r="J21" i="68" s="1"/>
  <c r="I20" i="68"/>
  <c r="J20" i="68" s="1"/>
  <c r="I19" i="68"/>
  <c r="J19" i="68" s="1"/>
  <c r="I18" i="68"/>
  <c r="J18" i="68" s="1"/>
  <c r="A18" i="68"/>
  <c r="I113" i="67"/>
  <c r="J113" i="67" s="1"/>
  <c r="I112" i="67"/>
  <c r="J112" i="67" s="1"/>
  <c r="I111" i="67"/>
  <c r="J111" i="67" s="1"/>
  <c r="A111" i="67"/>
  <c r="J110" i="67"/>
  <c r="I110" i="67"/>
  <c r="A110" i="67"/>
  <c r="I109" i="67"/>
  <c r="J109" i="67" s="1"/>
  <c r="A109" i="67"/>
  <c r="I108" i="67"/>
  <c r="J108" i="67" s="1"/>
  <c r="A108" i="67"/>
  <c r="I107" i="67"/>
  <c r="J107" i="67" s="1"/>
  <c r="A107" i="67"/>
  <c r="I106" i="67"/>
  <c r="J106" i="67" s="1"/>
  <c r="A106" i="67"/>
  <c r="I105" i="67"/>
  <c r="J105" i="67" s="1"/>
  <c r="A105" i="67"/>
  <c r="I104" i="67"/>
  <c r="J104" i="67" s="1"/>
  <c r="A104" i="67"/>
  <c r="I103" i="67"/>
  <c r="J103" i="67" s="1"/>
  <c r="A103" i="67"/>
  <c r="J102" i="67"/>
  <c r="I102" i="67"/>
  <c r="A102" i="67"/>
  <c r="I101" i="67"/>
  <c r="J101" i="67" s="1"/>
  <c r="A101" i="67"/>
  <c r="I100" i="67"/>
  <c r="J100" i="67" s="1"/>
  <c r="A100" i="67"/>
  <c r="I99" i="67"/>
  <c r="J99" i="67" s="1"/>
  <c r="A99" i="67"/>
  <c r="I98" i="67"/>
  <c r="J98" i="67" s="1"/>
  <c r="A98" i="67"/>
  <c r="I97" i="67"/>
  <c r="J97" i="67" s="1"/>
  <c r="A97" i="67"/>
  <c r="I96" i="67"/>
  <c r="J96" i="67" s="1"/>
  <c r="A96" i="67"/>
  <c r="I95" i="67"/>
  <c r="J95" i="67" s="1"/>
  <c r="A95" i="67"/>
  <c r="J94" i="67"/>
  <c r="I94" i="67"/>
  <c r="A94" i="67"/>
  <c r="I93" i="67"/>
  <c r="J93" i="67" s="1"/>
  <c r="A93" i="67"/>
  <c r="I92" i="67"/>
  <c r="J92" i="67" s="1"/>
  <c r="A92" i="67"/>
  <c r="I91" i="67"/>
  <c r="J91" i="67" s="1"/>
  <c r="A91" i="67"/>
  <c r="I90" i="67"/>
  <c r="J90" i="67" s="1"/>
  <c r="A90" i="67"/>
  <c r="I89" i="67"/>
  <c r="J89" i="67" s="1"/>
  <c r="A89" i="67"/>
  <c r="I88" i="67"/>
  <c r="J88" i="67" s="1"/>
  <c r="A88" i="67"/>
  <c r="I87" i="67"/>
  <c r="J87" i="67" s="1"/>
  <c r="I86" i="67"/>
  <c r="J86" i="67" s="1"/>
  <c r="I85" i="67"/>
  <c r="J85" i="67" s="1"/>
  <c r="I84" i="67"/>
  <c r="J84" i="67" s="1"/>
  <c r="I83" i="67"/>
  <c r="J83" i="67" s="1"/>
  <c r="I82" i="67"/>
  <c r="J82" i="67" s="1"/>
  <c r="I81" i="67"/>
  <c r="J81" i="67" s="1"/>
  <c r="I80" i="67"/>
  <c r="J80" i="67" s="1"/>
  <c r="I79" i="67"/>
  <c r="J79" i="67" s="1"/>
  <c r="I78" i="67"/>
  <c r="J78" i="67" s="1"/>
  <c r="I77" i="67"/>
  <c r="J77" i="67" s="1"/>
  <c r="I76" i="67"/>
  <c r="J76" i="67" s="1"/>
  <c r="I75" i="67"/>
  <c r="J75" i="67" s="1"/>
  <c r="I74" i="67"/>
  <c r="J74" i="67" s="1"/>
  <c r="I73" i="67"/>
  <c r="J73" i="67" s="1"/>
  <c r="I72" i="67"/>
  <c r="J72" i="67" s="1"/>
  <c r="I71" i="67"/>
  <c r="J71" i="67" s="1"/>
  <c r="J70" i="67"/>
  <c r="I70" i="67"/>
  <c r="I69" i="67"/>
  <c r="J69" i="67" s="1"/>
  <c r="I68" i="67"/>
  <c r="J68" i="67" s="1"/>
  <c r="I67" i="67"/>
  <c r="J67" i="67" s="1"/>
  <c r="I66" i="67"/>
  <c r="J66" i="67" s="1"/>
  <c r="I65" i="67"/>
  <c r="J65" i="67" s="1"/>
  <c r="I64" i="67"/>
  <c r="J64" i="67" s="1"/>
  <c r="I63" i="67"/>
  <c r="J63" i="67" s="1"/>
  <c r="I62" i="67"/>
  <c r="J62" i="67" s="1"/>
  <c r="I61" i="67"/>
  <c r="J61" i="67" s="1"/>
  <c r="I60" i="67"/>
  <c r="J60" i="67" s="1"/>
  <c r="I59" i="67"/>
  <c r="J59" i="67" s="1"/>
  <c r="I58" i="67"/>
  <c r="J58" i="67" s="1"/>
  <c r="I57" i="67"/>
  <c r="J57" i="67" s="1"/>
  <c r="I56" i="67"/>
  <c r="J56" i="67" s="1"/>
  <c r="I55" i="67"/>
  <c r="J55" i="67" s="1"/>
  <c r="I54" i="67"/>
  <c r="J54" i="67" s="1"/>
  <c r="I53" i="67"/>
  <c r="J53" i="67" s="1"/>
  <c r="I52" i="67"/>
  <c r="J52" i="67" s="1"/>
  <c r="I51" i="67"/>
  <c r="J51" i="67" s="1"/>
  <c r="I50" i="67"/>
  <c r="J50" i="67" s="1"/>
  <c r="I49" i="67"/>
  <c r="J49" i="67" s="1"/>
  <c r="I48" i="67"/>
  <c r="J48" i="67" s="1"/>
  <c r="I47" i="67"/>
  <c r="J47" i="67" s="1"/>
  <c r="I46" i="67"/>
  <c r="J46" i="67" s="1"/>
  <c r="I45" i="67"/>
  <c r="J45" i="67" s="1"/>
  <c r="I44" i="67"/>
  <c r="J44" i="67" s="1"/>
  <c r="I43" i="67"/>
  <c r="J43" i="67" s="1"/>
  <c r="I42" i="67"/>
  <c r="J42" i="67" s="1"/>
  <c r="I41" i="67"/>
  <c r="J41" i="67" s="1"/>
  <c r="I40" i="67"/>
  <c r="J40" i="67" s="1"/>
  <c r="I39" i="67"/>
  <c r="J39" i="67" s="1"/>
  <c r="J38" i="67"/>
  <c r="I38" i="67"/>
  <c r="I37" i="67"/>
  <c r="J37" i="67" s="1"/>
  <c r="I36" i="67"/>
  <c r="J36" i="67" s="1"/>
  <c r="I35" i="67"/>
  <c r="J35" i="67" s="1"/>
  <c r="I34" i="67"/>
  <c r="J34" i="67" s="1"/>
  <c r="I33" i="67"/>
  <c r="J33" i="67" s="1"/>
  <c r="I32" i="67"/>
  <c r="J32" i="67" s="1"/>
  <c r="I31" i="67"/>
  <c r="J31" i="67" s="1"/>
  <c r="I30" i="67"/>
  <c r="J30" i="67" s="1"/>
  <c r="I29" i="67"/>
  <c r="J29" i="67" s="1"/>
  <c r="I28" i="67"/>
  <c r="J28" i="67" s="1"/>
  <c r="I27" i="67"/>
  <c r="J27" i="67" s="1"/>
  <c r="I26" i="67"/>
  <c r="J26" i="67" s="1"/>
  <c r="I25" i="67"/>
  <c r="J25" i="67" s="1"/>
  <c r="I24" i="67"/>
  <c r="J24" i="67" s="1"/>
  <c r="I23" i="67"/>
  <c r="J23" i="67" s="1"/>
  <c r="A23" i="67"/>
  <c r="I22" i="67"/>
  <c r="J22" i="67" s="1"/>
  <c r="A22" i="67"/>
  <c r="I21" i="67"/>
  <c r="J21" i="67" s="1"/>
  <c r="I20" i="67"/>
  <c r="J20" i="67" s="1"/>
  <c r="I19" i="67"/>
  <c r="J19" i="67" s="1"/>
  <c r="I18" i="67"/>
  <c r="J18" i="67" s="1"/>
  <c r="A18" i="67"/>
  <c r="I113" i="66"/>
  <c r="J113" i="66" s="1"/>
  <c r="I112" i="66"/>
  <c r="J112" i="66" s="1"/>
  <c r="I111" i="66"/>
  <c r="J111" i="66" s="1"/>
  <c r="A111" i="66"/>
  <c r="I110" i="66"/>
  <c r="J110" i="66" s="1"/>
  <c r="A110" i="66"/>
  <c r="I109" i="66"/>
  <c r="J109" i="66" s="1"/>
  <c r="A109" i="66"/>
  <c r="I108" i="66"/>
  <c r="J108" i="66" s="1"/>
  <c r="A108" i="66"/>
  <c r="I107" i="66"/>
  <c r="J107" i="66" s="1"/>
  <c r="A107" i="66"/>
  <c r="I106" i="66"/>
  <c r="J106" i="66" s="1"/>
  <c r="A106" i="66"/>
  <c r="I105" i="66"/>
  <c r="J105" i="66" s="1"/>
  <c r="A105" i="66"/>
  <c r="I104" i="66"/>
  <c r="J104" i="66" s="1"/>
  <c r="A104" i="66"/>
  <c r="I103" i="66"/>
  <c r="J103" i="66" s="1"/>
  <c r="A103" i="66"/>
  <c r="I102" i="66"/>
  <c r="J102" i="66" s="1"/>
  <c r="A102" i="66"/>
  <c r="I101" i="66"/>
  <c r="J101" i="66" s="1"/>
  <c r="A101" i="66"/>
  <c r="I100" i="66"/>
  <c r="J100" i="66" s="1"/>
  <c r="A100" i="66"/>
  <c r="I99" i="66"/>
  <c r="J99" i="66" s="1"/>
  <c r="A99" i="66"/>
  <c r="I98" i="66"/>
  <c r="J98" i="66" s="1"/>
  <c r="A98" i="66"/>
  <c r="I97" i="66"/>
  <c r="J97" i="66" s="1"/>
  <c r="A97" i="66"/>
  <c r="I96" i="66"/>
  <c r="J96" i="66" s="1"/>
  <c r="A96" i="66"/>
  <c r="I95" i="66"/>
  <c r="J95" i="66" s="1"/>
  <c r="A95" i="66"/>
  <c r="I94" i="66"/>
  <c r="J94" i="66" s="1"/>
  <c r="A94" i="66"/>
  <c r="I93" i="66"/>
  <c r="J93" i="66" s="1"/>
  <c r="A93" i="66"/>
  <c r="I92" i="66"/>
  <c r="J92" i="66" s="1"/>
  <c r="A92" i="66"/>
  <c r="I91" i="66"/>
  <c r="J91" i="66" s="1"/>
  <c r="A91" i="66"/>
  <c r="I90" i="66"/>
  <c r="J90" i="66" s="1"/>
  <c r="A90" i="66"/>
  <c r="I89" i="66"/>
  <c r="J89" i="66" s="1"/>
  <c r="A89" i="66"/>
  <c r="I88" i="66"/>
  <c r="J88" i="66" s="1"/>
  <c r="A88" i="66"/>
  <c r="I87" i="66"/>
  <c r="J87" i="66" s="1"/>
  <c r="A87" i="66"/>
  <c r="I86" i="66"/>
  <c r="J86" i="66" s="1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6" i="66"/>
  <c r="J25" i="66"/>
  <c r="J24" i="66"/>
  <c r="J23" i="66"/>
  <c r="A23" i="66"/>
  <c r="J22" i="66"/>
  <c r="A22" i="66"/>
  <c r="J21" i="66"/>
  <c r="J20" i="66"/>
  <c r="J19" i="66"/>
  <c r="J18" i="66"/>
  <c r="A18" i="66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<sst xmlns="http://schemas.openxmlformats.org/spreadsheetml/2006/main" count="1799" uniqueCount="795">
  <si>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</si>
  <si>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</si>
  <si>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</si>
  <si>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</si>
  <si>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</si>
  <si>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</si>
  <si>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</si>
  <si>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</si>
  <si>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</si>
  <si>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</si>
  <si>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</si>
  <si>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</si>
  <si>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</si>
  <si>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</si>
  <si>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</si>
  <si>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</si>
  <si>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</si>
  <si>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</si>
  <si>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</si>
  <si>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</si>
  <si>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</si>
  <si>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</si>
  <si>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</si>
  <si>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</si>
  <si>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</si>
  <si>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</si>
  <si>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</si>
  <si>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</si>
  <si>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</si>
  <si>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</si>
  <si>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</si>
  <si>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</si>
  <si>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</si>
  <si>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</si>
  <si>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</si>
  <si>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</si>
  <si>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</si>
  <si>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</si>
  <si>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</si>
  <si>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</si>
  <si>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</si>
  <si>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</si>
  <si>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</si>
  <si>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</si>
  <si>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</si>
  <si>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</si>
  <si>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</si>
  <si>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</si>
  <si>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</si>
  <si>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</si>
  <si>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</si>
  <si>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</si>
  <si>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</si>
  <si>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</si>
  <si>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</si>
  <si>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</si>
  <si>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</si>
  <si>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</si>
  <si>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</si>
  <si>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</si>
  <si>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</si>
  <si>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</si>
  <si>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</si>
  <si>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</si>
  <si>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</si>
  <si>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</si>
  <si>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</si>
  <si>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</si>
  <si>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</si>
  <si>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</si>
  <si>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</si>
  <si>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</si>
  <si>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</si>
  <si>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</si>
  <si>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</si>
  <si>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</si>
  <si>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</si>
  <si>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</si>
  <si>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</si>
  <si>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</si>
  <si>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</si>
  <si>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</si>
  <si>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</si>
  <si>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</si>
  <si>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</si>
  <si>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</si>
  <si>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</si>
  <si>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</si>
  <si>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</si>
  <si>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</si>
  <si>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</si>
  <si>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</si>
  <si>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</si>
  <si>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</si>
  <si>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</si>
  <si>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</si>
  <si>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</si>
  <si>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</si>
  <si>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</si>
  <si>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</si>
  <si>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</si>
  <si>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</si>
  <si>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</si>
  <si>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</si>
  <si>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</si>
  <si>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</si>
  <si>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</si>
  <si>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</si>
  <si>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</si>
  <si>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</si>
  <si>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</si>
  <si>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</si>
  <si>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</si>
  <si>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</si>
  <si>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</si>
  <si>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</si>
  <si>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</si>
  <si>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</si>
  <si>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</si>
  <si>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</si>
  <si>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</si>
  <si>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</si>
  <si>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</si>
  <si>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</si>
  <si>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</si>
  <si>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</si>
  <si>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</si>
  <si>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</si>
  <si>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</si>
  <si>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</si>
  <si>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</si>
  <si>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</si>
  <si>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</si>
  <si>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</si>
  <si>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</si>
  <si>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</si>
  <si>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</si>
  <si>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</si>
  <si>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</si>
  <si>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</si>
  <si>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</si>
  <si>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</si>
  <si>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</si>
  <si>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</si>
  <si>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</si>
  <si>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</si>
  <si>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</si>
  <si>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</si>
  <si>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</si>
  <si>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</si>
  <si>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</si>
  <si>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</si>
  <si>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</si>
  <si>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</si>
  <si>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</si>
  <si>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</si>
  <si>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</si>
  <si>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</si>
  <si>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</si>
  <si>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</si>
  <si>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</si>
  <si>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</si>
  <si>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</si>
  <si>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</si>
  <si>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</si>
  <si>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</si>
  <si>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</si>
  <si>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</si>
  <si>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</si>
  <si>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</si>
  <si>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</si>
  <si>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</si>
  <si>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</si>
  <si>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</si>
  <si>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</si>
  <si>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</si>
  <si>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</si>
  <si>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</si>
  <si>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</si>
  <si>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</si>
  <si>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</si>
  <si>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</si>
  <si>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</si>
  <si>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</si>
  <si>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</si>
  <si>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</si>
  <si>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</si>
  <si>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</si>
  <si>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</si>
  <si>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</si>
  <si>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</si>
  <si>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</si>
  <si>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</si>
  <si>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</si>
  <si>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</si>
  <si>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</si>
  <si>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</si>
  <si>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</si>
  <si>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</si>
  <si>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</si>
  <si>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</si>
  <si>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</si>
  <si>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</si>
  <si>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</si>
  <si>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</si>
  <si>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</si>
  <si>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</si>
  <si>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</si>
  <si>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</si>
  <si>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</si>
  <si>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</si>
  <si>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</si>
  <si>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</si>
  <si>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</si>
  <si>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</si>
  <si>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</si>
  <si>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</si>
  <si>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</si>
  <si>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</si>
  <si>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</si>
  <si>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</si>
  <si>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</si>
  <si>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</si>
  <si>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</si>
  <si>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</si>
  <si>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</si>
  <si>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</si>
  <si>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</si>
  <si>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</si>
  <si>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</si>
  <si>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</si>
  <si>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</si>
  <si>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</si>
  <si>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</si>
  <si>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</si>
  <si>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</si>
  <si>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</si>
  <si>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</si>
  <si>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</si>
  <si>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</si>
  <si>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</si>
  <si>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</si>
  <si>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</si>
  <si>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</si>
  <si>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</si>
  <si>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</si>
  <si>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</si>
  <si>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</si>
  <si>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</si>
  <si>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</si>
  <si>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</si>
  <si>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</si>
  <si>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</si>
  <si>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</si>
  <si>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</si>
  <si>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</si>
  <si>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</si>
  <si>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</si>
  <si>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</si>
  <si>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</si>
  <si>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</si>
  <si>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</si>
  <si>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</si>
  <si>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</si>
  <si>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</si>
  <si>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</si>
  <si>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</si>
  <si>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</si>
  <si>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</si>
  <si>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</si>
  <si>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</si>
  <si>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</si>
  <si>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</si>
  <si>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</si>
  <si>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</si>
  <si>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</si>
  <si>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</si>
  <si>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</si>
  <si>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</si>
  <si>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</si>
  <si>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</si>
  <si>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</si>
  <si>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</si>
  <si>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</si>
  <si>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</si>
  <si>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</si>
  <si>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</si>
  <si>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</si>
  <si>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</si>
  <si>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</si>
  <si>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</si>
  <si>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</si>
  <si>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</si>
  <si>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</si>
  <si>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</si>
  <si>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</si>
  <si>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</si>
  <si>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</si>
  <si>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</si>
  <si>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</si>
  <si>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</si>
  <si>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</si>
  <si>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</si>
  <si>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</si>
  <si>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</si>
  <si>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</si>
  <si>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</si>
  <si>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</si>
  <si>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</si>
  <si>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</si>
  <si>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</si>
  <si>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</si>
  <si>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</si>
  <si>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</si>
  <si>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</si>
  <si>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</si>
  <si>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</si>
  <si>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</si>
  <si>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</si>
  <si>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</si>
  <si>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</si>
  <si>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</si>
  <si>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</si>
  <si>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</si>
  <si>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</si>
  <si>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</si>
  <si>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</si>
  <si>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</si>
  <si>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</si>
  <si>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</si>
  <si>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</si>
  <si>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</si>
  <si>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</si>
  <si>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</si>
  <si>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</si>
  <si>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</si>
  <si>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</si>
  <si>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</si>
  <si>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</si>
  <si>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</si>
  <si>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</si>
  <si>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</si>
  <si>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</si>
  <si>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</si>
  <si>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</si>
  <si>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</si>
  <si>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</si>
  <si>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</si>
  <si>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</si>
  <si>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</si>
  <si>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</si>
  <si>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</si>
  <si>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</si>
  <si>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</si>
  <si>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</si>
  <si>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</si>
  <si>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</si>
  <si>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</si>
  <si>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ФИО</t>
  </si>
  <si>
    <t>класс с литерой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</si>
  <si>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</si>
  <si>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</si>
  <si>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</si>
  <si>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</si>
  <si>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</si>
  <si>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8А</t>
  </si>
  <si>
    <t>8a-2023-1</t>
  </si>
  <si>
    <t>МАОУ "СОШ №13"</t>
  </si>
  <si>
    <t>9А</t>
  </si>
  <si>
    <t>9a-2023-2</t>
  </si>
  <si>
    <t>МАОУ "СОШ№13"</t>
  </si>
  <si>
    <t>10-2023-1</t>
  </si>
  <si>
    <t>10-2023-2</t>
  </si>
  <si>
    <t>11-2023-1</t>
  </si>
  <si>
    <t>11-2023-2</t>
  </si>
  <si>
    <t>пакт.</t>
  </si>
  <si>
    <t xml:space="preserve">Зайцева </t>
  </si>
  <si>
    <t xml:space="preserve">Ирина </t>
  </si>
  <si>
    <t>Константиновна</t>
  </si>
  <si>
    <t>Батракова</t>
  </si>
  <si>
    <t>Кира</t>
  </si>
  <si>
    <t>8Б</t>
  </si>
  <si>
    <t>8б-2023-2</t>
  </si>
  <si>
    <t>Горячева</t>
  </si>
  <si>
    <t>Николаевна</t>
  </si>
  <si>
    <t>8б-2023-3</t>
  </si>
  <si>
    <t>Алена</t>
  </si>
  <si>
    <t>Романовна</t>
  </si>
  <si>
    <t>Татасян</t>
  </si>
  <si>
    <t>Арменовна</t>
  </si>
  <si>
    <t>Вершинина</t>
  </si>
  <si>
    <t>8В</t>
  </si>
  <si>
    <t>8в-2023-6</t>
  </si>
  <si>
    <t>8б-2023-5</t>
  </si>
  <si>
    <t>8б-2023-4</t>
  </si>
  <si>
    <t>Сапач</t>
  </si>
  <si>
    <t>8в-2023-7</t>
  </si>
  <si>
    <t>Гусева</t>
  </si>
  <si>
    <t>8а-2023-8</t>
  </si>
  <si>
    <t>Кукушкина</t>
  </si>
  <si>
    <t>Витальевна</t>
  </si>
  <si>
    <t>8а-2023-9</t>
  </si>
  <si>
    <t>Бояркина</t>
  </si>
  <si>
    <t>Леонидовна</t>
  </si>
  <si>
    <t>8а-2023-10</t>
  </si>
  <si>
    <t>Ковалева</t>
  </si>
  <si>
    <t>8а-2023-11</t>
  </si>
  <si>
    <t>Устинов</t>
  </si>
  <si>
    <t>8а-2023-12</t>
  </si>
  <si>
    <t>Чухин</t>
  </si>
  <si>
    <t>Денисович</t>
  </si>
  <si>
    <t>8а-2023-13</t>
  </si>
  <si>
    <t>Соннов</t>
  </si>
  <si>
    <t>8в-2023-14</t>
  </si>
  <si>
    <t>Котяшева</t>
  </si>
  <si>
    <t>Георгиевна</t>
  </si>
  <si>
    <t>8б-2023-15</t>
  </si>
  <si>
    <t>Каранатова</t>
  </si>
  <si>
    <t>Лада</t>
  </si>
  <si>
    <t>Евгеньевна</t>
  </si>
  <si>
    <t>8а-2023-16</t>
  </si>
  <si>
    <t>Грушин</t>
  </si>
  <si>
    <t>8а-2023-17</t>
  </si>
  <si>
    <t>Викторова</t>
  </si>
  <si>
    <t>8а-2023-18</t>
  </si>
  <si>
    <t>Рязанов</t>
  </si>
  <si>
    <t>Лев</t>
  </si>
  <si>
    <t>8а-2023-19</t>
  </si>
  <si>
    <t>Камыгин</t>
  </si>
  <si>
    <t>Романович</t>
  </si>
  <si>
    <t>8а-2023-20</t>
  </si>
  <si>
    <t>Каштаев</t>
  </si>
  <si>
    <t>Ростислав</t>
  </si>
  <si>
    <t>8а-2023-21</t>
  </si>
  <si>
    <t>теория</t>
  </si>
  <si>
    <t>Волков</t>
  </si>
  <si>
    <t>Данил</t>
  </si>
  <si>
    <t>8а-2023-22</t>
  </si>
  <si>
    <t>Подколзин</t>
  </si>
  <si>
    <t>8а-2023-23</t>
  </si>
  <si>
    <t>Стекольщикова</t>
  </si>
  <si>
    <t>8а-2023-24</t>
  </si>
  <si>
    <t>Парфенова</t>
  </si>
  <si>
    <t>Анатольевна</t>
  </si>
  <si>
    <t>8а-2023-25</t>
  </si>
  <si>
    <t>Альбина</t>
  </si>
  <si>
    <t>Скороходова</t>
  </si>
  <si>
    <t>8а-2023-26</t>
  </si>
  <si>
    <t>Каширин</t>
  </si>
  <si>
    <t>8а-2023-27</t>
  </si>
  <si>
    <t>Хмелев</t>
  </si>
  <si>
    <t>8а-2023-28</t>
  </si>
  <si>
    <t>Сокова</t>
  </si>
  <si>
    <t>Кристина</t>
  </si>
  <si>
    <t>Ильинична</t>
  </si>
  <si>
    <t>8б-2023-29</t>
  </si>
  <si>
    <t>Кирилл</t>
  </si>
  <si>
    <t>8б-2023-30</t>
  </si>
  <si>
    <t>Чесноков</t>
  </si>
  <si>
    <t>8б-2023-31</t>
  </si>
  <si>
    <t>Сабадеш</t>
  </si>
  <si>
    <t>8б-2023-32</t>
  </si>
  <si>
    <t>Парамонова</t>
  </si>
  <si>
    <t>Ульяна</t>
  </si>
  <si>
    <t>8б-2023-33</t>
  </si>
  <si>
    <t>Карачева</t>
  </si>
  <si>
    <t>Карина</t>
  </si>
  <si>
    <t>8б-2023-34</t>
  </si>
  <si>
    <t>Соболев</t>
  </si>
  <si>
    <t>8в-2023-35</t>
  </si>
  <si>
    <t>Попов</t>
  </si>
  <si>
    <t>Артемович</t>
  </si>
  <si>
    <t>8в-2023-36</t>
  </si>
  <si>
    <t>Вихарев</t>
  </si>
  <si>
    <t>Эдуардович</t>
  </si>
  <si>
    <t>8в-2023-37</t>
  </si>
  <si>
    <t>Асадова</t>
  </si>
  <si>
    <t>Ильгама</t>
  </si>
  <si>
    <t>Исмаиловна</t>
  </si>
  <si>
    <t>8в-2023-38</t>
  </si>
  <si>
    <t>Ражева</t>
  </si>
  <si>
    <t>Петровна</t>
  </si>
  <si>
    <t>8в-2023-39</t>
  </si>
  <si>
    <t>Татьяна</t>
  </si>
  <si>
    <t>8в-2023-40</t>
  </si>
  <si>
    <t xml:space="preserve">Симанова </t>
  </si>
  <si>
    <t>Анастасия</t>
  </si>
  <si>
    <t>Федоровна</t>
  </si>
  <si>
    <t>8в-2023-41</t>
  </si>
  <si>
    <t>Мельниченко</t>
  </si>
  <si>
    <t>8в-2023-42</t>
  </si>
  <si>
    <t>Коновалов</t>
  </si>
  <si>
    <t>8в-2023-43</t>
  </si>
  <si>
    <t>Шпынова</t>
  </si>
  <si>
    <t>Александра</t>
  </si>
  <si>
    <t>8б-2023-44</t>
  </si>
  <si>
    <t>Вахрушева</t>
  </si>
  <si>
    <t>Игоревна</t>
  </si>
  <si>
    <t>8б-2023-45</t>
  </si>
  <si>
    <t>Рябова</t>
  </si>
  <si>
    <t>8б-2023-46</t>
  </si>
  <si>
    <t>Нелаев</t>
  </si>
  <si>
    <t>Вадимович</t>
  </si>
  <si>
    <t>8б-2023-47</t>
  </si>
  <si>
    <t>Мазур</t>
  </si>
  <si>
    <t>8б-2023-48</t>
  </si>
  <si>
    <t>Петухов</t>
  </si>
  <si>
    <t>Радион</t>
  </si>
  <si>
    <t>8а-2023-49</t>
  </si>
  <si>
    <t>Летуновская</t>
  </si>
  <si>
    <t>8а-2023-50</t>
  </si>
  <si>
    <t>Семакин</t>
  </si>
  <si>
    <t>8а-2023-51</t>
  </si>
  <si>
    <t>8б-2023-52</t>
  </si>
  <si>
    <t>Всеволод</t>
  </si>
  <si>
    <t>8б-2023-53</t>
  </si>
  <si>
    <t>Пустошкина</t>
  </si>
  <si>
    <t>8б-2023-54</t>
  </si>
  <si>
    <t>Семичаевский</t>
  </si>
  <si>
    <t>8б-2023-55</t>
  </si>
  <si>
    <t xml:space="preserve">Джамилов </t>
  </si>
  <si>
    <t>Хаял</t>
  </si>
  <si>
    <t>Камилович</t>
  </si>
  <si>
    <t>8б-2023-56</t>
  </si>
  <si>
    <t>Аршинов</t>
  </si>
  <si>
    <t>8в-2023-57</t>
  </si>
  <si>
    <t>Алексеев</t>
  </si>
  <si>
    <t>8в-2023-58</t>
  </si>
  <si>
    <t>Долбилова</t>
  </si>
  <si>
    <t>8в-2023-59</t>
  </si>
  <si>
    <t>8в-2023-60</t>
  </si>
  <si>
    <t>Кожевникова</t>
  </si>
  <si>
    <t>8в-2023-61</t>
  </si>
  <si>
    <t>Громов</t>
  </si>
  <si>
    <t>8в-2023-62</t>
  </si>
  <si>
    <t>Ганичев</t>
  </si>
  <si>
    <t>8в-2023-63</t>
  </si>
  <si>
    <t>Заварина</t>
  </si>
  <si>
    <t>8б-2023-64</t>
  </si>
  <si>
    <t>Пластинина</t>
  </si>
  <si>
    <t>Денисовна</t>
  </si>
  <si>
    <t>8б-2023-65</t>
  </si>
  <si>
    <t>Терешин</t>
  </si>
  <si>
    <t>8а-2023-66</t>
  </si>
  <si>
    <t>8а-2023-67</t>
  </si>
  <si>
    <t>Медведев</t>
  </si>
  <si>
    <t>Викторов</t>
  </si>
  <si>
    <t>8а-2023-69</t>
  </si>
  <si>
    <t>Федорович</t>
  </si>
  <si>
    <t>8в-2023-68</t>
  </si>
  <si>
    <t>практика</t>
  </si>
  <si>
    <t>Свитнев</t>
  </si>
  <si>
    <t>Сидоренкова</t>
  </si>
  <si>
    <t>Якубовский</t>
  </si>
  <si>
    <t>11-2023-3</t>
  </si>
  <si>
    <t>Феофанов</t>
  </si>
  <si>
    <t>11-2023-4</t>
  </si>
  <si>
    <t>Иргант</t>
  </si>
  <si>
    <t>Виктор</t>
  </si>
  <si>
    <t>Филиппович</t>
  </si>
  <si>
    <t>11-2023-5</t>
  </si>
  <si>
    <t>Семин</t>
  </si>
  <si>
    <t>11-2023-6</t>
  </si>
  <si>
    <t>Исаченкова</t>
  </si>
  <si>
    <t>11-2023-7</t>
  </si>
  <si>
    <t>Вишнякова</t>
  </si>
  <si>
    <t>11-2023-8</t>
  </si>
  <si>
    <t>Хохлов</t>
  </si>
  <si>
    <t>11-2023-9</t>
  </si>
  <si>
    <t>Кузьмина</t>
  </si>
  <si>
    <t>11-2023-10</t>
  </si>
  <si>
    <t>11-2023-11</t>
  </si>
  <si>
    <t>Нифантов</t>
  </si>
  <si>
    <t>11-2023-12</t>
  </si>
  <si>
    <t>Рожина</t>
  </si>
  <si>
    <t>11-2023-13</t>
  </si>
  <si>
    <t>Пластинин</t>
  </si>
  <si>
    <t>11-2023-14</t>
  </si>
  <si>
    <t>Уютнов</t>
  </si>
  <si>
    <t>11-2023-15</t>
  </si>
  <si>
    <t>Костичева</t>
  </si>
  <si>
    <t>11-2023-16</t>
  </si>
  <si>
    <t>Степанова</t>
  </si>
  <si>
    <t>Артемьевна</t>
  </si>
  <si>
    <t>11-2023-17</t>
  </si>
  <si>
    <t>Церковникова</t>
  </si>
  <si>
    <t>Арина</t>
  </si>
  <si>
    <t>11-2023-18</t>
  </si>
  <si>
    <t>Фролова</t>
  </si>
  <si>
    <t>Светлана</t>
  </si>
  <si>
    <t>11-2023-19</t>
  </si>
  <si>
    <t>Хавроничева</t>
  </si>
  <si>
    <t>11-2023-20</t>
  </si>
  <si>
    <t>Кузнецова</t>
  </si>
  <si>
    <t>Валерия</t>
  </si>
  <si>
    <t>11-2023-21</t>
  </si>
  <si>
    <t>Соннова</t>
  </si>
  <si>
    <t>11-2023-22</t>
  </si>
  <si>
    <t>Кляпикова</t>
  </si>
  <si>
    <t>11-2023-23</t>
  </si>
  <si>
    <t>Яна</t>
  </si>
  <si>
    <t>11-2023-24</t>
  </si>
  <si>
    <t>Ильина</t>
  </si>
  <si>
    <t>Романовнв</t>
  </si>
  <si>
    <t>Якшин</t>
  </si>
  <si>
    <t>Терентьева</t>
  </si>
  <si>
    <t>10-2023-3</t>
  </si>
  <si>
    <t>Комиссина</t>
  </si>
  <si>
    <t>10-2023-4</t>
  </si>
  <si>
    <t>Киселева</t>
  </si>
  <si>
    <t>Юлия</t>
  </si>
  <si>
    <t>10-2023-5</t>
  </si>
  <si>
    <t>Седова</t>
  </si>
  <si>
    <t>10-2023-6</t>
  </si>
  <si>
    <t>10-2023-7</t>
  </si>
  <si>
    <t>10-2023-8</t>
  </si>
  <si>
    <t>10-2023-9</t>
  </si>
  <si>
    <t>10-2023-10</t>
  </si>
  <si>
    <t>10-2023-11</t>
  </si>
  <si>
    <t>10-2023-12</t>
  </si>
  <si>
    <t>10-2023-13</t>
  </si>
  <si>
    <t>10-2023-14</t>
  </si>
  <si>
    <t>10-2023-15</t>
  </si>
  <si>
    <t>10-2023-16</t>
  </si>
  <si>
    <t>10-2023-17</t>
  </si>
  <si>
    <t>10-2023-18</t>
  </si>
  <si>
    <t>10-2023-19</t>
  </si>
  <si>
    <t>Терюшов</t>
  </si>
  <si>
    <t>Герман</t>
  </si>
  <si>
    <t>Геннадьевич</t>
  </si>
  <si>
    <t>Муравьева</t>
  </si>
  <si>
    <t>Васюков</t>
  </si>
  <si>
    <t>Куприна</t>
  </si>
  <si>
    <t>Дарина</t>
  </si>
  <si>
    <t>Кононова</t>
  </si>
  <si>
    <t>Коновалова</t>
  </si>
  <si>
    <t>Марина</t>
  </si>
  <si>
    <t>Семенова</t>
  </si>
  <si>
    <t xml:space="preserve">Горина </t>
  </si>
  <si>
    <t>Флягин</t>
  </si>
  <si>
    <t>Лукьянов</t>
  </si>
  <si>
    <t>Иванова</t>
  </si>
  <si>
    <t>федоровна</t>
  </si>
  <si>
    <t>Богданова</t>
  </si>
  <si>
    <t>9Б</t>
  </si>
  <si>
    <t>9aб-2023-1</t>
  </si>
  <si>
    <t>Тетерин</t>
  </si>
  <si>
    <t>Ржаницина</t>
  </si>
  <si>
    <t>9а-2023-3</t>
  </si>
  <si>
    <t>Переломова</t>
  </si>
  <si>
    <t xml:space="preserve">Карина </t>
  </si>
  <si>
    <t>9б-2023-4</t>
  </si>
  <si>
    <t>Муравьев</t>
  </si>
  <si>
    <t>9В</t>
  </si>
  <si>
    <t>9в-2023-5</t>
  </si>
  <si>
    <t>Белобородов</t>
  </si>
  <si>
    <t>Олег</t>
  </si>
  <si>
    <t>9в-2023-6</t>
  </si>
  <si>
    <t>9б-2023-7</t>
  </si>
  <si>
    <t>Попова</t>
  </si>
  <si>
    <t>9б-2023-8</t>
  </si>
  <si>
    <t>Сорокин</t>
  </si>
  <si>
    <t>Евгений</t>
  </si>
  <si>
    <t>9а-2023-9</t>
  </si>
  <si>
    <t>Малюков</t>
  </si>
  <si>
    <t>9в-2023-10</t>
  </si>
  <si>
    <t>Ивановская</t>
  </si>
  <si>
    <t>9а-2023-11</t>
  </si>
  <si>
    <t>Григорьев</t>
  </si>
  <si>
    <t>9б-2023-12</t>
  </si>
  <si>
    <t>Сухарев</t>
  </si>
  <si>
    <t>9а-2023-13</t>
  </si>
  <si>
    <t>Кожевников</t>
  </si>
  <si>
    <t>Константинович</t>
  </si>
  <si>
    <t>9а-2023-14</t>
  </si>
  <si>
    <t>9б-2023-15</t>
  </si>
  <si>
    <t>Коноплев</t>
  </si>
  <si>
    <t>9а-2023-16</t>
  </si>
  <si>
    <t>Ермаков</t>
  </si>
  <si>
    <t>9б-2023-17</t>
  </si>
  <si>
    <t>Дертишникова</t>
  </si>
  <si>
    <t>9б-2023-18</t>
  </si>
  <si>
    <t>Большаков</t>
  </si>
  <si>
    <t>9в-2023-19</t>
  </si>
  <si>
    <t>Дудар</t>
  </si>
  <si>
    <t>9в-2023-20</t>
  </si>
  <si>
    <t>Головкина</t>
  </si>
  <si>
    <t>9а-2023-21</t>
  </si>
  <si>
    <t>Корешкова</t>
  </si>
  <si>
    <t>9а-2023-22</t>
  </si>
  <si>
    <t>Яковлева</t>
  </si>
  <si>
    <t xml:space="preserve">Екатерина </t>
  </si>
  <si>
    <t>9в-2023-23</t>
  </si>
  <si>
    <t>Федорова</t>
  </si>
  <si>
    <t>9б-2023-24</t>
  </si>
  <si>
    <t>Жирко</t>
  </si>
  <si>
    <t>9в-2023-25</t>
  </si>
  <si>
    <t>Смышляева</t>
  </si>
  <si>
    <t>9а-2023-26</t>
  </si>
  <si>
    <t>Сергеев</t>
  </si>
  <si>
    <t>9в-2023-27</t>
  </si>
  <si>
    <t>Навоян</t>
  </si>
  <si>
    <t>Ашотовна</t>
  </si>
  <si>
    <t>9б-2023-28</t>
  </si>
  <si>
    <t>Новожилов</t>
  </si>
  <si>
    <t>9в-2023-29</t>
  </si>
  <si>
    <t xml:space="preserve">Сорока </t>
  </si>
  <si>
    <t>9в-2023-30</t>
  </si>
  <si>
    <t>Вигуп</t>
  </si>
  <si>
    <t>9а-2023-31</t>
  </si>
  <si>
    <t>Полуяхтов</t>
  </si>
  <si>
    <t>9в-2023-32</t>
  </si>
  <si>
    <t>Сандалов</t>
  </si>
  <si>
    <t>9а-2023-33</t>
  </si>
  <si>
    <t>Лигузова</t>
  </si>
  <si>
    <t>9в-2023-34</t>
  </si>
  <si>
    <t>Осетров</t>
  </si>
  <si>
    <t>Игорь</t>
  </si>
  <si>
    <t>9б-2023-35</t>
  </si>
  <si>
    <t>Пушкина</t>
  </si>
  <si>
    <t>Лидия</t>
  </si>
  <si>
    <t>9в-2023-36</t>
  </si>
  <si>
    <t>Дегтярева</t>
  </si>
  <si>
    <t>Ирина</t>
  </si>
  <si>
    <t>9в-2023-37</t>
  </si>
  <si>
    <t>Бурашева</t>
  </si>
  <si>
    <t>9в-2023-38</t>
  </si>
  <si>
    <t>Чижиков</t>
  </si>
  <si>
    <t>9б-2023-39</t>
  </si>
  <si>
    <t>Костин</t>
  </si>
  <si>
    <t>9б-2023-40</t>
  </si>
  <si>
    <t>Красков</t>
  </si>
  <si>
    <t>9в-2023-41</t>
  </si>
  <si>
    <t>Петров</t>
  </si>
  <si>
    <t>9б-2023-42</t>
  </si>
  <si>
    <t>Тишакова</t>
  </si>
  <si>
    <t>9а-2023-43</t>
  </si>
  <si>
    <t>Березин</t>
  </si>
  <si>
    <t>9б-2023-44</t>
  </si>
  <si>
    <t>Зотиков</t>
  </si>
  <si>
    <t>9в-2023-45</t>
  </si>
  <si>
    <t>Егорова</t>
  </si>
  <si>
    <t>9б-2023-46</t>
  </si>
  <si>
    <t>Белкин</t>
  </si>
  <si>
    <t>9б-2023-47</t>
  </si>
  <si>
    <t>Черногубова</t>
  </si>
  <si>
    <t>9б-2023-48</t>
  </si>
  <si>
    <t>Мойкин</t>
  </si>
  <si>
    <t>9б-2023-49</t>
  </si>
  <si>
    <t>Ананина</t>
  </si>
  <si>
    <t>9б-2023-50</t>
  </si>
  <si>
    <t>Поляков</t>
  </si>
  <si>
    <t>9б-2023-51</t>
  </si>
  <si>
    <t>Кочуров</t>
  </si>
  <si>
    <t>9в-2023-52</t>
  </si>
  <si>
    <t>Воробьева</t>
  </si>
  <si>
    <t>Вера</t>
  </si>
  <si>
    <t>9а-2023-53</t>
  </si>
  <si>
    <t>Диановский</t>
  </si>
  <si>
    <t>9б-2023-54</t>
  </si>
  <si>
    <t>Макарышев</t>
  </si>
  <si>
    <t>9а-2023-55</t>
  </si>
  <si>
    <t>Горячев</t>
  </si>
  <si>
    <t>9а-2023-56</t>
  </si>
  <si>
    <t>Рябинин</t>
  </si>
  <si>
    <t>9а-2023-57</t>
  </si>
  <si>
    <t>Комлева</t>
  </si>
  <si>
    <t>9а-2023-58</t>
  </si>
  <si>
    <t>Вахричева</t>
  </si>
  <si>
    <t>9б-2023-59</t>
  </si>
  <si>
    <t>Стрекин</t>
  </si>
  <si>
    <t>9б-2023-60</t>
  </si>
  <si>
    <t>Лазарева</t>
  </si>
  <si>
    <t>9в-2023-61</t>
  </si>
  <si>
    <t>Воронин</t>
  </si>
  <si>
    <t>9а-2023-62</t>
  </si>
  <si>
    <t>Балдычев</t>
  </si>
  <si>
    <t>Владиславович</t>
  </si>
  <si>
    <t>9б-2023-63</t>
  </si>
  <si>
    <t>Дубова</t>
  </si>
  <si>
    <t>9в-2023-64</t>
  </si>
  <si>
    <t>Чучин</t>
  </si>
  <si>
    <t>Владимир</t>
  </si>
  <si>
    <t>9а-2023-65</t>
  </si>
  <si>
    <t>Зеленцова</t>
  </si>
  <si>
    <t>9б-2023-66</t>
  </si>
  <si>
    <t>Проскурин</t>
  </si>
  <si>
    <t>9в-2023-67</t>
  </si>
  <si>
    <t>Морошкина</t>
  </si>
  <si>
    <t>9а-2023-68</t>
  </si>
  <si>
    <t>Манаев</t>
  </si>
  <si>
    <t>9в-2023-69</t>
  </si>
  <si>
    <t>Желтова</t>
  </si>
  <si>
    <t>9а-2023</t>
  </si>
  <si>
    <t>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</si>
</sst>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" fontId="0" fillId="0" borderId="6" xfId="0" applyNumberFormat="1" applyFont="1" applyBorder="1" applyAlignment="1">
      <alignment horizontal="left"/>
    </xf>
    <xf numFmtId="0" fontId="10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9" fontId="10" fillId="0" borderId="6" xfId="1" applyFont="1" applyBorder="1" applyAlignment="1">
      <alignment horizontal="center"/>
    </xf>
    <xf numFmtId="0" fontId="10" fillId="0" borderId="6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" fontId="10" fillId="0" borderId="6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/>
    </xf>
    <xf numFmtId="14" fontId="1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6" customWidth="1"/>
    <col min="3" max="3" width="16.109375" style="16" customWidth="1"/>
    <col min="4" max="4" width="20" style="16" customWidth="1"/>
    <col min="5" max="5" width="8.6640625" style="16" customWidth="1"/>
    <col min="6" max="6" width="11.88671875" style="9" customWidth="1"/>
    <col min="7" max="7" width="7" style="9" customWidth="1"/>
    <col min="8" max="8" width="14.5546875" style="9" customWidth="1"/>
    <col min="9" max="18" width="5.33203125" customWidth="1"/>
    <col min="21" max="21" width="11.5546875" customWidth="1"/>
  </cols>
  <sheetData>
    <row r="1" spans="1:21" ht="15.6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8" x14ac:dyDescent="0.3">
      <c r="A3" s="81" t="s">
        <v>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 t="s">
        <v>141</v>
      </c>
      <c r="M3" s="82"/>
      <c r="N3" s="82"/>
      <c r="O3" s="82"/>
      <c r="P3" s="82"/>
      <c r="Q3" s="82"/>
      <c r="R3" s="82"/>
      <c r="S3" s="82"/>
      <c r="T3" s="82"/>
      <c r="U3" s="82"/>
    </row>
    <row r="4" spans="1:21" x14ac:dyDescent="0.3">
      <c r="L4" s="83" t="s">
        <v>5</v>
      </c>
      <c r="M4" s="83"/>
      <c r="N4" s="83"/>
      <c r="O4" s="83"/>
      <c r="P4" s="83"/>
      <c r="Q4" s="83"/>
      <c r="R4" s="83"/>
      <c r="S4" s="83"/>
      <c r="T4" s="83"/>
      <c r="U4" s="83"/>
    </row>
    <row r="5" spans="1:21" ht="17.399999999999999" x14ac:dyDescent="0.3">
      <c r="L5" s="82" t="s">
        <v>142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x14ac:dyDescent="0.3">
      <c r="L6" s="83" t="s">
        <v>143</v>
      </c>
      <c r="M6" s="83"/>
      <c r="N6" s="83"/>
      <c r="O6" s="83"/>
      <c r="P6" s="83"/>
      <c r="Q6" s="83"/>
      <c r="R6" s="83"/>
      <c r="S6" s="83"/>
      <c r="T6" s="83"/>
      <c r="U6" s="83"/>
    </row>
    <row r="8" spans="1:21" ht="15.6" x14ac:dyDescent="0.3">
      <c r="A8" s="84" t="s">
        <v>6</v>
      </c>
      <c r="B8" s="84"/>
      <c r="C8" s="84"/>
      <c r="D8" s="84"/>
      <c r="E8" s="84"/>
      <c r="F8" s="85">
        <v>44463</v>
      </c>
      <c r="G8" s="85"/>
      <c r="H8" s="85"/>
      <c r="I8" s="86"/>
    </row>
    <row r="9" spans="1:21" ht="15.6" x14ac:dyDescent="0.3">
      <c r="A9" s="3"/>
      <c r="B9" s="36"/>
      <c r="C9" s="36"/>
      <c r="D9" s="36"/>
      <c r="E9" s="36"/>
      <c r="F9" s="10"/>
      <c r="G9" s="10"/>
      <c r="H9" s="10"/>
    </row>
    <row r="10" spans="1:21" ht="15.6" x14ac:dyDescent="0.3">
      <c r="A10" s="87" t="s">
        <v>1</v>
      </c>
      <c r="B10" s="87"/>
      <c r="C10" s="87"/>
      <c r="D10" s="87"/>
      <c r="E10" s="87"/>
      <c r="F10" s="88" t="s">
        <v>137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R10" s="73" t="s">
        <v>15</v>
      </c>
      <c r="S10" s="73"/>
      <c r="T10" s="73"/>
      <c r="U10" s="73"/>
    </row>
    <row r="11" spans="1:21" ht="15.6" x14ac:dyDescent="0.3">
      <c r="A11" s="33"/>
      <c r="B11" s="33"/>
      <c r="C11" s="33"/>
      <c r="D11" s="33"/>
      <c r="E11" s="33"/>
      <c r="F11" s="72" t="s">
        <v>140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R11" s="73" t="s">
        <v>16</v>
      </c>
      <c r="S11" s="73"/>
      <c r="T11" s="73"/>
      <c r="U11" s="73"/>
    </row>
    <row r="12" spans="1:21" ht="15.6" x14ac:dyDescent="0.3">
      <c r="A12" s="33"/>
      <c r="B12" s="33"/>
      <c r="C12" s="33"/>
      <c r="D12" s="33"/>
      <c r="E12" s="33"/>
      <c r="F12" s="72" t="s">
        <v>138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R12" s="73" t="s">
        <v>16</v>
      </c>
      <c r="S12" s="73"/>
      <c r="T12" s="73"/>
      <c r="U12" s="73"/>
    </row>
    <row r="13" spans="1:21" ht="15.6" x14ac:dyDescent="0.3">
      <c r="A13" s="74" t="s">
        <v>12</v>
      </c>
      <c r="B13" s="74"/>
      <c r="C13" s="74"/>
      <c r="D13" s="74"/>
      <c r="E13" s="32"/>
      <c r="F13" s="75">
        <v>21</v>
      </c>
      <c r="G13" s="75"/>
      <c r="H13" s="75"/>
      <c r="I13" s="75"/>
      <c r="J13" s="3" t="s">
        <v>13</v>
      </c>
    </row>
    <row r="14" spans="1:21" ht="15.6" x14ac:dyDescent="0.3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6" x14ac:dyDescent="0.3">
      <c r="A15" s="74" t="s">
        <v>14</v>
      </c>
      <c r="B15" s="74"/>
      <c r="C15" s="74"/>
      <c r="D15" s="74"/>
      <c r="E15" s="32"/>
      <c r="F15" s="75">
        <v>22</v>
      </c>
      <c r="G15" s="75"/>
      <c r="H15" s="75"/>
      <c r="I15" s="75"/>
    </row>
    <row r="17" spans="1:21" s="35" customFormat="1" ht="28.8" x14ac:dyDescent="0.3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76" t="s">
        <v>17</v>
      </c>
      <c r="J17" s="77"/>
      <c r="K17" s="77"/>
      <c r="L17" s="77"/>
      <c r="M17" s="77"/>
      <c r="N17" s="77"/>
      <c r="O17" s="77"/>
      <c r="P17" s="77"/>
      <c r="Q17" s="77"/>
      <c r="R17" s="78"/>
      <c r="S17" s="23" t="s">
        <v>4</v>
      </c>
      <c r="T17" s="23" t="s">
        <v>10</v>
      </c>
      <c r="U17" s="23" t="s">
        <v>18</v>
      </c>
    </row>
    <row r="18" spans="1:21" x14ac:dyDescent="0.3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3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3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3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95" customHeight="1" x14ac:dyDescent="0.3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95" customHeight="1" x14ac:dyDescent="0.3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79">
        <f>F8</f>
        <v>44463</v>
      </c>
      <c r="K124" s="79"/>
      <c r="L124" s="79"/>
      <c r="M124" s="79"/>
      <c r="N124" s="79"/>
      <c r="O124" s="79"/>
      <c r="P124" s="6"/>
      <c r="Q124" s="6"/>
    </row>
    <row r="125" spans="1:21" ht="19.95" customHeight="1" x14ac:dyDescent="0.3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71" t="str">
        <f>F10</f>
        <v>Крупчак Э. В.</v>
      </c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1:21" ht="19.95" customHeight="1" x14ac:dyDescent="0.3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95" customHeight="1" x14ac:dyDescent="0.3">
      <c r="A127" s="80" t="s">
        <v>8</v>
      </c>
      <c r="B127" s="80"/>
      <c r="C127" s="3"/>
      <c r="D127" s="14"/>
      <c r="E127" s="14"/>
      <c r="F127" s="14"/>
      <c r="G127" s="14"/>
      <c r="H127" s="14"/>
      <c r="I127" s="4"/>
      <c r="J127" s="71" t="str">
        <f>F11</f>
        <v>Вихарева О. В., Иван</v>
      </c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1:21" ht="19.95" customHeight="1" x14ac:dyDescent="0.3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95" customHeight="1" x14ac:dyDescent="0.3">
      <c r="D129" s="14"/>
      <c r="E129" s="14"/>
      <c r="F129" s="14"/>
      <c r="G129" s="14"/>
      <c r="H129" s="14"/>
      <c r="I129" s="4"/>
      <c r="J129" s="71" t="str">
        <f>F12</f>
        <v>Гаврилова В. В.</v>
      </c>
      <c r="K129" s="71"/>
      <c r="L129" s="71"/>
      <c r="M129" s="71"/>
      <c r="N129" s="71"/>
      <c r="O129" s="71"/>
      <c r="P129" s="71"/>
      <c r="Q129" s="71"/>
      <c r="R129" s="71"/>
      <c r="S129" s="71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1" priority="2">
      <formula>LEN(TRIM(F3))=0</formula>
    </cfRule>
  </conditionalFormatting>
  <conditionalFormatting sqref="L5">
    <cfRule type="containsBlanks" dxfId="0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37" t="s">
        <v>18</v>
      </c>
      <c r="D1" s="3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0"/>
  <sheetViews>
    <sheetView tabSelected="1" view="pageBreakPreview" topLeftCell="A5" zoomScaleSheetLayoutView="100" workbookViewId="0">
      <selection activeCell="N12" sqref="N12:N13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8" width="5.33203125" style="16" customWidth="1"/>
    <col min="9" max="10" width="9.109375" style="44"/>
    <col min="11" max="11" width="11.5546875" style="44" customWidth="1"/>
    <col min="12" max="16384" width="9.109375" style="44"/>
  </cols>
  <sheetData>
    <row r="1" spans="1:11" ht="15.6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6" x14ac:dyDescent="0.3">
      <c r="A3" s="90" t="s">
        <v>370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.75" x14ac:dyDescent="0.25">
      <c r="D4" s="61"/>
      <c r="E4" s="61"/>
      <c r="F4" s="61"/>
      <c r="G4" s="61"/>
    </row>
    <row r="5" spans="1:11" ht="18" x14ac:dyDescent="0.3">
      <c r="A5" s="81" t="s">
        <v>11</v>
      </c>
      <c r="B5" s="81"/>
      <c r="C5" s="81"/>
      <c r="D5" s="81"/>
      <c r="E5" s="81"/>
      <c r="F5" s="81"/>
      <c r="G5" s="81"/>
      <c r="H5" s="89" t="s">
        <v>794</v>
      </c>
      <c r="I5" s="89"/>
      <c r="J5" s="89"/>
      <c r="K5" s="89"/>
    </row>
    <row r="6" spans="1:11" ht="15" x14ac:dyDescent="0.25">
      <c r="H6" s="83"/>
      <c r="I6" s="83"/>
      <c r="J6" s="83"/>
      <c r="K6" s="83"/>
    </row>
    <row r="7" spans="1:11" ht="18.75" x14ac:dyDescent="0.25">
      <c r="H7" s="89"/>
      <c r="I7" s="89"/>
      <c r="J7" s="89"/>
      <c r="K7" s="89"/>
    </row>
    <row r="8" spans="1:11" ht="15" x14ac:dyDescent="0.25">
      <c r="H8" s="83"/>
      <c r="I8" s="83"/>
      <c r="J8" s="83"/>
      <c r="K8" s="83"/>
    </row>
    <row r="10" spans="1:11" ht="15.6" x14ac:dyDescent="0.3">
      <c r="A10" s="84" t="s">
        <v>6</v>
      </c>
      <c r="B10" s="84"/>
      <c r="C10" s="84"/>
      <c r="D10" s="84"/>
      <c r="E10" s="92">
        <v>45215</v>
      </c>
      <c r="F10" s="92"/>
      <c r="G10" s="93"/>
    </row>
    <row r="11" spans="1:11" ht="15.75" x14ac:dyDescent="0.25">
      <c r="A11" s="60"/>
      <c r="B11" s="51"/>
      <c r="C11" s="51"/>
      <c r="D11" s="51"/>
      <c r="E11" s="10"/>
      <c r="F11" s="10"/>
    </row>
    <row r="12" spans="1:11" ht="15.6" x14ac:dyDescent="0.3">
      <c r="A12" s="84" t="s">
        <v>363</v>
      </c>
      <c r="B12" s="84"/>
      <c r="C12" s="84"/>
      <c r="D12" s="84"/>
      <c r="E12" s="94">
        <v>69</v>
      </c>
      <c r="F12" s="94"/>
      <c r="G12" s="94"/>
    </row>
    <row r="13" spans="1:11" ht="15.75" x14ac:dyDescent="0.25">
      <c r="A13" s="60"/>
      <c r="B13" s="51"/>
      <c r="C13" s="51"/>
      <c r="D13" s="51"/>
      <c r="E13" s="10"/>
      <c r="F13" s="10"/>
      <c r="G13" s="46"/>
    </row>
    <row r="14" spans="1:11" ht="15.6" x14ac:dyDescent="0.3">
      <c r="A14" s="84" t="s">
        <v>364</v>
      </c>
      <c r="B14" s="84"/>
      <c r="C14" s="84"/>
      <c r="D14" s="84"/>
      <c r="E14" s="94">
        <v>100</v>
      </c>
      <c r="F14" s="94"/>
      <c r="G14" s="94"/>
    </row>
    <row r="16" spans="1:11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5" t="s">
        <v>17</v>
      </c>
      <c r="H16" s="96"/>
      <c r="I16" s="23" t="s">
        <v>4</v>
      </c>
      <c r="J16" s="23" t="s">
        <v>10</v>
      </c>
      <c r="K16" s="23" t="s">
        <v>18</v>
      </c>
    </row>
    <row r="17" spans="1:11" ht="28.8" x14ac:dyDescent="0.3">
      <c r="A17" s="26"/>
      <c r="B17" s="25"/>
      <c r="C17" s="25"/>
      <c r="D17" s="19"/>
      <c r="E17" s="29"/>
      <c r="F17" s="29"/>
      <c r="G17" s="47" t="s">
        <v>434</v>
      </c>
      <c r="H17" s="48" t="s">
        <v>375</v>
      </c>
      <c r="I17" s="20"/>
      <c r="J17" s="21"/>
      <c r="K17" s="26"/>
    </row>
    <row r="18" spans="1:11" x14ac:dyDescent="0.3">
      <c r="A18" s="64">
        <f>ROW(A1)</f>
        <v>1</v>
      </c>
      <c r="B18" s="50" t="s">
        <v>376</v>
      </c>
      <c r="C18" s="50" t="s">
        <v>377</v>
      </c>
      <c r="D18" s="50" t="s">
        <v>378</v>
      </c>
      <c r="E18" s="50" t="s">
        <v>365</v>
      </c>
      <c r="F18" s="50" t="s">
        <v>366</v>
      </c>
      <c r="G18" s="65">
        <v>40</v>
      </c>
      <c r="H18" s="65">
        <v>20</v>
      </c>
      <c r="I18" s="64">
        <v>60</v>
      </c>
      <c r="J18" s="66">
        <f>I18/$E$14</f>
        <v>0.6</v>
      </c>
      <c r="K18" s="67" t="s">
        <v>113</v>
      </c>
    </row>
    <row r="19" spans="1:11" x14ac:dyDescent="0.3">
      <c r="A19" s="64">
        <v>2</v>
      </c>
      <c r="B19" s="50" t="s">
        <v>379</v>
      </c>
      <c r="C19" s="50" t="s">
        <v>380</v>
      </c>
      <c r="D19" s="50" t="s">
        <v>58</v>
      </c>
      <c r="E19" s="50" t="s">
        <v>381</v>
      </c>
      <c r="F19" s="50" t="s">
        <v>382</v>
      </c>
      <c r="G19" s="65">
        <v>35</v>
      </c>
      <c r="H19" s="65">
        <v>20</v>
      </c>
      <c r="I19" s="64">
        <v>55</v>
      </c>
      <c r="J19" s="66">
        <f t="shared" ref="J19:J82" si="0">I19/$E$14</f>
        <v>0.55000000000000004</v>
      </c>
      <c r="K19" s="67" t="s">
        <v>112</v>
      </c>
    </row>
    <row r="20" spans="1:11" x14ac:dyDescent="0.3">
      <c r="A20" s="64">
        <v>3</v>
      </c>
      <c r="B20" s="50" t="s">
        <v>383</v>
      </c>
      <c r="C20" s="50" t="s">
        <v>54</v>
      </c>
      <c r="D20" s="50" t="s">
        <v>384</v>
      </c>
      <c r="E20" s="50" t="s">
        <v>381</v>
      </c>
      <c r="F20" s="50" t="s">
        <v>385</v>
      </c>
      <c r="G20" s="65">
        <v>38</v>
      </c>
      <c r="H20" s="65">
        <v>17</v>
      </c>
      <c r="I20" s="64">
        <v>55</v>
      </c>
      <c r="J20" s="66">
        <f t="shared" si="0"/>
        <v>0.55000000000000004</v>
      </c>
      <c r="K20" s="67" t="s">
        <v>112</v>
      </c>
    </row>
    <row r="21" spans="1:11" x14ac:dyDescent="0.3">
      <c r="A21" s="64">
        <v>4</v>
      </c>
      <c r="B21" s="50" t="s">
        <v>46</v>
      </c>
      <c r="C21" s="50" t="s">
        <v>386</v>
      </c>
      <c r="D21" s="50" t="s">
        <v>387</v>
      </c>
      <c r="E21" s="68" t="s">
        <v>381</v>
      </c>
      <c r="F21" s="68" t="s">
        <v>394</v>
      </c>
      <c r="G21" s="65">
        <v>37</v>
      </c>
      <c r="H21" s="65">
        <v>18</v>
      </c>
      <c r="I21" s="64">
        <v>55</v>
      </c>
      <c r="J21" s="66">
        <f t="shared" si="0"/>
        <v>0.55000000000000004</v>
      </c>
      <c r="K21" s="67" t="s">
        <v>112</v>
      </c>
    </row>
    <row r="22" spans="1:11" x14ac:dyDescent="0.3">
      <c r="A22" s="64">
        <f>ROW(A5)</f>
        <v>5</v>
      </c>
      <c r="B22" s="50" t="s">
        <v>388</v>
      </c>
      <c r="C22" s="50" t="s">
        <v>129</v>
      </c>
      <c r="D22" s="50" t="s">
        <v>389</v>
      </c>
      <c r="E22" s="69" t="s">
        <v>381</v>
      </c>
      <c r="F22" s="69" t="s">
        <v>393</v>
      </c>
      <c r="G22" s="65">
        <v>39</v>
      </c>
      <c r="H22" s="65">
        <v>11</v>
      </c>
      <c r="I22" s="64">
        <v>50</v>
      </c>
      <c r="J22" s="66">
        <f t="shared" si="0"/>
        <v>0.5</v>
      </c>
      <c r="K22" s="67" t="s">
        <v>112</v>
      </c>
    </row>
    <row r="23" spans="1:11" x14ac:dyDescent="0.3">
      <c r="A23" s="64">
        <f>ROW(A6)</f>
        <v>6</v>
      </c>
      <c r="B23" s="50" t="s">
        <v>390</v>
      </c>
      <c r="C23" s="50" t="s">
        <v>90</v>
      </c>
      <c r="D23" s="50" t="s">
        <v>33</v>
      </c>
      <c r="E23" s="50" t="s">
        <v>391</v>
      </c>
      <c r="F23" s="50" t="s">
        <v>392</v>
      </c>
      <c r="G23" s="65">
        <v>35</v>
      </c>
      <c r="H23" s="65">
        <v>15</v>
      </c>
      <c r="I23" s="64">
        <v>50</v>
      </c>
      <c r="J23" s="66">
        <f t="shared" si="0"/>
        <v>0.5</v>
      </c>
      <c r="K23" s="67" t="s">
        <v>112</v>
      </c>
    </row>
    <row r="24" spans="1:11" x14ac:dyDescent="0.3">
      <c r="A24" s="64">
        <v>7</v>
      </c>
      <c r="B24" s="50" t="s">
        <v>395</v>
      </c>
      <c r="C24" s="50" t="s">
        <v>54</v>
      </c>
      <c r="D24" s="50" t="s">
        <v>62</v>
      </c>
      <c r="E24" s="50" t="s">
        <v>391</v>
      </c>
      <c r="F24" s="50" t="s">
        <v>396</v>
      </c>
      <c r="G24" s="65">
        <v>33</v>
      </c>
      <c r="H24" s="65">
        <v>17</v>
      </c>
      <c r="I24" s="64">
        <v>50</v>
      </c>
      <c r="J24" s="66">
        <f t="shared" si="0"/>
        <v>0.5</v>
      </c>
      <c r="K24" s="67" t="s">
        <v>112</v>
      </c>
    </row>
    <row r="25" spans="1:11" x14ac:dyDescent="0.3">
      <c r="A25" s="64">
        <v>8</v>
      </c>
      <c r="B25" s="50" t="s">
        <v>397</v>
      </c>
      <c r="C25" s="50" t="s">
        <v>50</v>
      </c>
      <c r="D25" s="50" t="s">
        <v>62</v>
      </c>
      <c r="E25" s="50" t="s">
        <v>365</v>
      </c>
      <c r="F25" s="50" t="s">
        <v>398</v>
      </c>
      <c r="G25" s="65">
        <v>36</v>
      </c>
      <c r="H25" s="65">
        <v>14</v>
      </c>
      <c r="I25" s="64">
        <v>50</v>
      </c>
      <c r="J25" s="66">
        <f t="shared" si="0"/>
        <v>0.5</v>
      </c>
      <c r="K25" s="67" t="s">
        <v>112</v>
      </c>
    </row>
    <row r="26" spans="1:11" x14ac:dyDescent="0.3">
      <c r="A26" s="64">
        <v>9</v>
      </c>
      <c r="B26" s="50" t="s">
        <v>399</v>
      </c>
      <c r="C26" s="50" t="s">
        <v>34</v>
      </c>
      <c r="D26" s="50" t="s">
        <v>400</v>
      </c>
      <c r="E26" s="50" t="s">
        <v>365</v>
      </c>
      <c r="F26" s="50" t="s">
        <v>401</v>
      </c>
      <c r="G26" s="65">
        <v>39</v>
      </c>
      <c r="H26" s="65">
        <v>11</v>
      </c>
      <c r="I26" s="64">
        <v>50</v>
      </c>
      <c r="J26" s="66">
        <f t="shared" si="0"/>
        <v>0.5</v>
      </c>
      <c r="K26" s="67" t="s">
        <v>112</v>
      </c>
    </row>
    <row r="27" spans="1:11" x14ac:dyDescent="0.3">
      <c r="A27" s="64">
        <v>10</v>
      </c>
      <c r="B27" s="50" t="s">
        <v>402</v>
      </c>
      <c r="C27" s="50" t="s">
        <v>34</v>
      </c>
      <c r="D27" s="50" t="s">
        <v>403</v>
      </c>
      <c r="E27" s="50" t="s">
        <v>365</v>
      </c>
      <c r="F27" s="50" t="s">
        <v>404</v>
      </c>
      <c r="G27" s="65">
        <v>34</v>
      </c>
      <c r="H27" s="65">
        <v>16</v>
      </c>
      <c r="I27" s="64">
        <v>50</v>
      </c>
      <c r="J27" s="66">
        <v>0.5</v>
      </c>
      <c r="K27" s="67" t="s">
        <v>112</v>
      </c>
    </row>
    <row r="28" spans="1:11" x14ac:dyDescent="0.3">
      <c r="A28" s="64">
        <v>11</v>
      </c>
      <c r="B28" s="50" t="s">
        <v>405</v>
      </c>
      <c r="C28" s="50" t="s">
        <v>53</v>
      </c>
      <c r="D28" s="50" t="s">
        <v>51</v>
      </c>
      <c r="E28" s="50" t="s">
        <v>365</v>
      </c>
      <c r="F28" s="50" t="s">
        <v>406</v>
      </c>
      <c r="G28" s="65">
        <v>34</v>
      </c>
      <c r="H28" s="65">
        <v>16</v>
      </c>
      <c r="I28" s="64">
        <v>50</v>
      </c>
      <c r="J28" s="66">
        <f t="shared" si="0"/>
        <v>0.5</v>
      </c>
      <c r="K28" s="67" t="s">
        <v>112</v>
      </c>
    </row>
    <row r="29" spans="1:11" x14ac:dyDescent="0.3">
      <c r="A29" s="64">
        <v>12</v>
      </c>
      <c r="B29" s="50" t="s">
        <v>407</v>
      </c>
      <c r="C29" s="50" t="s">
        <v>88</v>
      </c>
      <c r="D29" s="50" t="s">
        <v>56</v>
      </c>
      <c r="E29" s="50" t="s">
        <v>365</v>
      </c>
      <c r="F29" s="50" t="s">
        <v>408</v>
      </c>
      <c r="G29" s="65">
        <v>33</v>
      </c>
      <c r="H29" s="65">
        <v>17</v>
      </c>
      <c r="I29" s="64">
        <v>50</v>
      </c>
      <c r="J29" s="66">
        <f t="shared" si="0"/>
        <v>0.5</v>
      </c>
      <c r="K29" s="67" t="s">
        <v>113</v>
      </c>
    </row>
    <row r="30" spans="1:11" x14ac:dyDescent="0.3">
      <c r="A30" s="64">
        <v>13</v>
      </c>
      <c r="B30" s="50" t="s">
        <v>409</v>
      </c>
      <c r="C30" s="50" t="s">
        <v>64</v>
      </c>
      <c r="D30" s="50" t="s">
        <v>410</v>
      </c>
      <c r="E30" s="50" t="s">
        <v>365</v>
      </c>
      <c r="F30" s="50" t="s">
        <v>411</v>
      </c>
      <c r="G30" s="65">
        <v>39</v>
      </c>
      <c r="H30" s="65">
        <v>11</v>
      </c>
      <c r="I30" s="64">
        <v>50</v>
      </c>
      <c r="J30" s="66">
        <f t="shared" si="0"/>
        <v>0.5</v>
      </c>
      <c r="K30" s="67" t="s">
        <v>112</v>
      </c>
    </row>
    <row r="31" spans="1:11" x14ac:dyDescent="0.3">
      <c r="A31" s="21">
        <v>14</v>
      </c>
      <c r="B31" s="41" t="s">
        <v>412</v>
      </c>
      <c r="C31" s="41" t="s">
        <v>44</v>
      </c>
      <c r="D31" s="41" t="s">
        <v>65</v>
      </c>
      <c r="E31" s="41" t="s">
        <v>391</v>
      </c>
      <c r="F31" s="41" t="s">
        <v>413</v>
      </c>
      <c r="G31" s="19">
        <v>30</v>
      </c>
      <c r="H31" s="19">
        <v>15</v>
      </c>
      <c r="I31" s="21">
        <v>45</v>
      </c>
      <c r="J31" s="8">
        <f t="shared" si="0"/>
        <v>0.45</v>
      </c>
      <c r="K31" s="22" t="s">
        <v>114</v>
      </c>
    </row>
    <row r="32" spans="1:11" x14ac:dyDescent="0.3">
      <c r="A32" s="21">
        <v>15</v>
      </c>
      <c r="B32" s="41" t="s">
        <v>414</v>
      </c>
      <c r="C32" s="41" t="s">
        <v>123</v>
      </c>
      <c r="D32" s="41" t="s">
        <v>415</v>
      </c>
      <c r="E32" s="41" t="s">
        <v>381</v>
      </c>
      <c r="F32" s="41" t="s">
        <v>416</v>
      </c>
      <c r="G32" s="19">
        <v>35</v>
      </c>
      <c r="H32" s="19">
        <v>10</v>
      </c>
      <c r="I32" s="21">
        <v>45</v>
      </c>
      <c r="J32" s="8">
        <f t="shared" si="0"/>
        <v>0.45</v>
      </c>
      <c r="K32" s="22" t="s">
        <v>114</v>
      </c>
    </row>
    <row r="33" spans="1:11" x14ac:dyDescent="0.3">
      <c r="A33" s="21">
        <v>16</v>
      </c>
      <c r="B33" s="41" t="s">
        <v>417</v>
      </c>
      <c r="C33" s="41" t="s">
        <v>418</v>
      </c>
      <c r="D33" s="41" t="s">
        <v>419</v>
      </c>
      <c r="E33" s="41" t="s">
        <v>365</v>
      </c>
      <c r="F33" s="41" t="s">
        <v>420</v>
      </c>
      <c r="G33" s="19">
        <v>28</v>
      </c>
      <c r="H33" s="19">
        <v>17</v>
      </c>
      <c r="I33" s="21">
        <v>45</v>
      </c>
      <c r="J33" s="8">
        <f t="shared" si="0"/>
        <v>0.45</v>
      </c>
      <c r="K33" s="22" t="s">
        <v>114</v>
      </c>
    </row>
    <row r="34" spans="1:11" x14ac:dyDescent="0.3">
      <c r="A34" s="21">
        <v>17</v>
      </c>
      <c r="B34" s="41" t="s">
        <v>421</v>
      </c>
      <c r="C34" s="41" t="s">
        <v>55</v>
      </c>
      <c r="D34" s="41" t="s">
        <v>78</v>
      </c>
      <c r="E34" s="41" t="s">
        <v>365</v>
      </c>
      <c r="F34" s="41" t="s">
        <v>422</v>
      </c>
      <c r="G34" s="19">
        <v>25</v>
      </c>
      <c r="H34" s="19">
        <v>15</v>
      </c>
      <c r="I34" s="21">
        <v>45</v>
      </c>
      <c r="J34" s="8">
        <f t="shared" si="0"/>
        <v>0.45</v>
      </c>
      <c r="K34" s="22" t="s">
        <v>114</v>
      </c>
    </row>
    <row r="35" spans="1:11" x14ac:dyDescent="0.3">
      <c r="A35" s="21">
        <v>18</v>
      </c>
      <c r="B35" s="41" t="s">
        <v>423</v>
      </c>
      <c r="C35" s="41" t="s">
        <v>34</v>
      </c>
      <c r="D35" s="41" t="s">
        <v>23</v>
      </c>
      <c r="E35" s="41" t="s">
        <v>365</v>
      </c>
      <c r="F35" s="41" t="s">
        <v>424</v>
      </c>
      <c r="G35" s="19">
        <v>25</v>
      </c>
      <c r="H35" s="19">
        <v>15</v>
      </c>
      <c r="I35" s="21">
        <v>40</v>
      </c>
      <c r="J35" s="8">
        <f t="shared" si="0"/>
        <v>0.4</v>
      </c>
      <c r="K35" s="22" t="s">
        <v>114</v>
      </c>
    </row>
    <row r="36" spans="1:11" x14ac:dyDescent="0.3">
      <c r="A36" s="21">
        <v>19</v>
      </c>
      <c r="B36" s="41" t="s">
        <v>425</v>
      </c>
      <c r="C36" s="41" t="s">
        <v>426</v>
      </c>
      <c r="D36" s="41" t="s">
        <v>45</v>
      </c>
      <c r="E36" s="41" t="s">
        <v>365</v>
      </c>
      <c r="F36" s="41" t="s">
        <v>427</v>
      </c>
      <c r="G36" s="19">
        <v>25</v>
      </c>
      <c r="H36" s="19">
        <v>15</v>
      </c>
      <c r="I36" s="21">
        <v>40</v>
      </c>
      <c r="J36" s="8">
        <f t="shared" si="0"/>
        <v>0.4</v>
      </c>
      <c r="K36" s="22" t="s">
        <v>114</v>
      </c>
    </row>
    <row r="37" spans="1:11" x14ac:dyDescent="0.3">
      <c r="A37" s="21">
        <v>20</v>
      </c>
      <c r="B37" s="41" t="s">
        <v>428</v>
      </c>
      <c r="C37" s="41" t="s">
        <v>41</v>
      </c>
      <c r="D37" s="41" t="s">
        <v>429</v>
      </c>
      <c r="E37" s="41" t="s">
        <v>365</v>
      </c>
      <c r="F37" s="41" t="s">
        <v>430</v>
      </c>
      <c r="G37" s="19">
        <v>25</v>
      </c>
      <c r="H37" s="19">
        <v>15</v>
      </c>
      <c r="I37" s="21">
        <v>40</v>
      </c>
      <c r="J37" s="8">
        <f t="shared" si="0"/>
        <v>0.4</v>
      </c>
      <c r="K37" s="22" t="s">
        <v>114</v>
      </c>
    </row>
    <row r="38" spans="1:11" x14ac:dyDescent="0.3">
      <c r="A38" s="21">
        <v>21</v>
      </c>
      <c r="B38" s="41" t="s">
        <v>431</v>
      </c>
      <c r="C38" s="41" t="s">
        <v>432</v>
      </c>
      <c r="D38" s="41" t="s">
        <v>96</v>
      </c>
      <c r="E38" s="41" t="s">
        <v>365</v>
      </c>
      <c r="F38" s="41" t="s">
        <v>433</v>
      </c>
      <c r="G38" s="19">
        <v>25</v>
      </c>
      <c r="H38" s="19">
        <v>15</v>
      </c>
      <c r="I38" s="21">
        <v>40</v>
      </c>
      <c r="J38" s="8">
        <f t="shared" si="0"/>
        <v>0.4</v>
      </c>
      <c r="K38" s="22" t="s">
        <v>114</v>
      </c>
    </row>
    <row r="39" spans="1:11" x14ac:dyDescent="0.3">
      <c r="A39" s="21">
        <v>22</v>
      </c>
      <c r="B39" s="41" t="s">
        <v>435</v>
      </c>
      <c r="C39" s="41" t="s">
        <v>436</v>
      </c>
      <c r="D39" s="41" t="s">
        <v>40</v>
      </c>
      <c r="E39" s="41" t="s">
        <v>365</v>
      </c>
      <c r="F39" s="41" t="s">
        <v>437</v>
      </c>
      <c r="G39" s="19">
        <v>18</v>
      </c>
      <c r="H39" s="19">
        <v>22</v>
      </c>
      <c r="I39" s="21">
        <v>40</v>
      </c>
      <c r="J39" s="8">
        <f t="shared" si="0"/>
        <v>0.4</v>
      </c>
      <c r="K39" s="22" t="s">
        <v>114</v>
      </c>
    </row>
    <row r="40" spans="1:11" x14ac:dyDescent="0.3">
      <c r="A40" s="21">
        <v>23</v>
      </c>
      <c r="B40" s="41" t="s">
        <v>438</v>
      </c>
      <c r="C40" s="41" t="s">
        <v>55</v>
      </c>
      <c r="D40" s="41" t="s">
        <v>36</v>
      </c>
      <c r="E40" s="41" t="s">
        <v>365</v>
      </c>
      <c r="F40" s="41" t="s">
        <v>439</v>
      </c>
      <c r="G40" s="19">
        <v>24</v>
      </c>
      <c r="H40" s="19">
        <v>16</v>
      </c>
      <c r="I40" s="21">
        <v>40</v>
      </c>
      <c r="J40" s="8">
        <f t="shared" si="0"/>
        <v>0.4</v>
      </c>
      <c r="K40" s="22" t="s">
        <v>114</v>
      </c>
    </row>
    <row r="41" spans="1:11" x14ac:dyDescent="0.3">
      <c r="A41" s="21">
        <v>24</v>
      </c>
      <c r="B41" s="41" t="s">
        <v>440</v>
      </c>
      <c r="C41" s="41" t="s">
        <v>82</v>
      </c>
      <c r="D41" s="41" t="s">
        <v>48</v>
      </c>
      <c r="E41" s="41" t="s">
        <v>365</v>
      </c>
      <c r="F41" s="41" t="s">
        <v>441</v>
      </c>
      <c r="G41" s="19">
        <v>28</v>
      </c>
      <c r="H41" s="19">
        <v>12</v>
      </c>
      <c r="I41" s="21">
        <v>40</v>
      </c>
      <c r="J41" s="8">
        <f t="shared" si="0"/>
        <v>0.4</v>
      </c>
      <c r="K41" s="22" t="s">
        <v>114</v>
      </c>
    </row>
    <row r="42" spans="1:11" x14ac:dyDescent="0.3">
      <c r="A42" s="21">
        <v>25</v>
      </c>
      <c r="B42" s="41" t="s">
        <v>442</v>
      </c>
      <c r="C42" s="41" t="s">
        <v>89</v>
      </c>
      <c r="D42" s="41" t="s">
        <v>443</v>
      </c>
      <c r="E42" s="41" t="s">
        <v>365</v>
      </c>
      <c r="F42" s="41" t="s">
        <v>444</v>
      </c>
      <c r="G42" s="19">
        <v>26</v>
      </c>
      <c r="H42" s="19">
        <v>14</v>
      </c>
      <c r="I42" s="21">
        <v>40</v>
      </c>
      <c r="J42" s="8">
        <f t="shared" si="0"/>
        <v>0.4</v>
      </c>
      <c r="K42" s="22" t="s">
        <v>114</v>
      </c>
    </row>
    <row r="43" spans="1:11" x14ac:dyDescent="0.3">
      <c r="A43" s="21">
        <v>26</v>
      </c>
      <c r="B43" s="41" t="s">
        <v>446</v>
      </c>
      <c r="C43" s="41" t="s">
        <v>445</v>
      </c>
      <c r="D43" s="41" t="s">
        <v>94</v>
      </c>
      <c r="E43" s="41" t="s">
        <v>365</v>
      </c>
      <c r="F43" s="41" t="s">
        <v>447</v>
      </c>
      <c r="G43" s="19">
        <v>21</v>
      </c>
      <c r="H43" s="19">
        <v>19</v>
      </c>
      <c r="I43" s="21">
        <v>40</v>
      </c>
      <c r="J43" s="8">
        <f t="shared" si="0"/>
        <v>0.4</v>
      </c>
      <c r="K43" s="22" t="s">
        <v>114</v>
      </c>
    </row>
    <row r="44" spans="1:11" x14ac:dyDescent="0.3">
      <c r="A44" s="21">
        <v>27</v>
      </c>
      <c r="B44" s="41" t="s">
        <v>448</v>
      </c>
      <c r="C44" s="41" t="s">
        <v>68</v>
      </c>
      <c r="D44" s="41" t="s">
        <v>40</v>
      </c>
      <c r="E44" s="41" t="s">
        <v>365</v>
      </c>
      <c r="F44" s="41" t="s">
        <v>449</v>
      </c>
      <c r="G44" s="19">
        <v>24</v>
      </c>
      <c r="H44" s="19">
        <v>16</v>
      </c>
      <c r="I44" s="21">
        <v>40</v>
      </c>
      <c r="J44" s="8">
        <f t="shared" si="0"/>
        <v>0.4</v>
      </c>
      <c r="K44" s="22" t="s">
        <v>114</v>
      </c>
    </row>
    <row r="45" spans="1:11" x14ac:dyDescent="0.3">
      <c r="A45" s="21">
        <v>28</v>
      </c>
      <c r="B45" s="41" t="s">
        <v>450</v>
      </c>
      <c r="C45" s="41" t="s">
        <v>88</v>
      </c>
      <c r="D45" s="41" t="s">
        <v>96</v>
      </c>
      <c r="E45" s="41" t="s">
        <v>365</v>
      </c>
      <c r="F45" s="41" t="s">
        <v>451</v>
      </c>
      <c r="G45" s="19">
        <v>22</v>
      </c>
      <c r="H45" s="19">
        <v>18</v>
      </c>
      <c r="I45" s="21">
        <v>40</v>
      </c>
      <c r="J45" s="8">
        <f t="shared" si="0"/>
        <v>0.4</v>
      </c>
      <c r="K45" s="22" t="s">
        <v>114</v>
      </c>
    </row>
    <row r="46" spans="1:11" x14ac:dyDescent="0.3">
      <c r="A46" s="21">
        <v>29</v>
      </c>
      <c r="B46" s="41" t="s">
        <v>452</v>
      </c>
      <c r="C46" s="41" t="s">
        <v>453</v>
      </c>
      <c r="D46" s="41" t="s">
        <v>454</v>
      </c>
      <c r="E46" s="41" t="s">
        <v>381</v>
      </c>
      <c r="F46" s="41" t="s">
        <v>455</v>
      </c>
      <c r="G46" s="19">
        <v>19</v>
      </c>
      <c r="H46" s="19">
        <v>21</v>
      </c>
      <c r="I46" s="21">
        <v>40</v>
      </c>
      <c r="J46" s="8">
        <f t="shared" si="0"/>
        <v>0.4</v>
      </c>
      <c r="K46" s="22" t="s">
        <v>114</v>
      </c>
    </row>
    <row r="47" spans="1:11" x14ac:dyDescent="0.3">
      <c r="A47" s="21">
        <v>30</v>
      </c>
      <c r="B47" s="41" t="s">
        <v>204</v>
      </c>
      <c r="C47" s="41" t="s">
        <v>456</v>
      </c>
      <c r="D47" s="41" t="s">
        <v>40</v>
      </c>
      <c r="E47" s="41" t="s">
        <v>381</v>
      </c>
      <c r="F47" s="41" t="s">
        <v>457</v>
      </c>
      <c r="G47" s="19">
        <v>22</v>
      </c>
      <c r="H47" s="19">
        <v>18</v>
      </c>
      <c r="I47" s="21">
        <v>40</v>
      </c>
      <c r="J47" s="8">
        <f t="shared" si="0"/>
        <v>0.4</v>
      </c>
      <c r="K47" s="22" t="s">
        <v>114</v>
      </c>
    </row>
    <row r="48" spans="1:11" x14ac:dyDescent="0.3">
      <c r="A48" s="21">
        <v>31</v>
      </c>
      <c r="B48" s="41" t="s">
        <v>458</v>
      </c>
      <c r="C48" s="41" t="s">
        <v>60</v>
      </c>
      <c r="D48" s="41" t="s">
        <v>31</v>
      </c>
      <c r="E48" s="41" t="s">
        <v>381</v>
      </c>
      <c r="F48" s="41" t="s">
        <v>459</v>
      </c>
      <c r="G48" s="19">
        <v>24</v>
      </c>
      <c r="H48" s="19">
        <v>16</v>
      </c>
      <c r="I48" s="21">
        <v>40</v>
      </c>
      <c r="J48" s="8">
        <f t="shared" si="0"/>
        <v>0.4</v>
      </c>
      <c r="K48" s="22" t="s">
        <v>114</v>
      </c>
    </row>
    <row r="49" spans="1:11" x14ac:dyDescent="0.3">
      <c r="A49" s="21">
        <v>32</v>
      </c>
      <c r="B49" s="41" t="s">
        <v>460</v>
      </c>
      <c r="C49" s="41" t="s">
        <v>60</v>
      </c>
      <c r="D49" s="41" t="s">
        <v>126</v>
      </c>
      <c r="E49" s="41" t="s">
        <v>381</v>
      </c>
      <c r="F49" s="41" t="s">
        <v>461</v>
      </c>
      <c r="G49" s="19">
        <v>28</v>
      </c>
      <c r="H49" s="19">
        <v>17</v>
      </c>
      <c r="I49" s="21">
        <v>40</v>
      </c>
      <c r="J49" s="8">
        <f t="shared" si="0"/>
        <v>0.4</v>
      </c>
      <c r="K49" s="22" t="s">
        <v>114</v>
      </c>
    </row>
    <row r="50" spans="1:11" x14ac:dyDescent="0.3">
      <c r="A50" s="21">
        <v>33</v>
      </c>
      <c r="B50" s="41" t="s">
        <v>462</v>
      </c>
      <c r="C50" s="41" t="s">
        <v>463</v>
      </c>
      <c r="D50" s="41" t="s">
        <v>58</v>
      </c>
      <c r="E50" s="41" t="s">
        <v>381</v>
      </c>
      <c r="F50" s="41" t="s">
        <v>464</v>
      </c>
      <c r="G50" s="19">
        <v>25</v>
      </c>
      <c r="H50" s="19">
        <v>15</v>
      </c>
      <c r="I50" s="21">
        <v>40</v>
      </c>
      <c r="J50" s="8">
        <f t="shared" si="0"/>
        <v>0.4</v>
      </c>
      <c r="K50" s="22" t="s">
        <v>114</v>
      </c>
    </row>
    <row r="51" spans="1:11" x14ac:dyDescent="0.3">
      <c r="A51" s="21">
        <v>34</v>
      </c>
      <c r="B51" s="41" t="s">
        <v>465</v>
      </c>
      <c r="C51" s="41" t="s">
        <v>466</v>
      </c>
      <c r="D51" s="41" t="s">
        <v>58</v>
      </c>
      <c r="E51" s="41" t="s">
        <v>381</v>
      </c>
      <c r="F51" s="41" t="s">
        <v>467</v>
      </c>
      <c r="G51" s="19">
        <v>30</v>
      </c>
      <c r="H51" s="19">
        <v>10</v>
      </c>
      <c r="I51" s="21">
        <v>40</v>
      </c>
      <c r="J51" s="8">
        <f t="shared" si="0"/>
        <v>0.4</v>
      </c>
      <c r="K51" s="22" t="s">
        <v>114</v>
      </c>
    </row>
    <row r="52" spans="1:11" x14ac:dyDescent="0.3">
      <c r="A52" s="21">
        <v>35</v>
      </c>
      <c r="B52" s="41" t="s">
        <v>468</v>
      </c>
      <c r="C52" s="41" t="s">
        <v>41</v>
      </c>
      <c r="D52" s="41" t="s">
        <v>31</v>
      </c>
      <c r="E52" s="41" t="s">
        <v>391</v>
      </c>
      <c r="F52" s="41" t="s">
        <v>469</v>
      </c>
      <c r="G52" s="19">
        <v>27</v>
      </c>
      <c r="H52" s="19">
        <v>13</v>
      </c>
      <c r="I52" s="21">
        <v>40</v>
      </c>
      <c r="J52" s="8">
        <f t="shared" si="0"/>
        <v>0.4</v>
      </c>
      <c r="K52" s="22" t="s">
        <v>114</v>
      </c>
    </row>
    <row r="53" spans="1:11" x14ac:dyDescent="0.3">
      <c r="A53" s="21">
        <v>36</v>
      </c>
      <c r="B53" s="41" t="s">
        <v>470</v>
      </c>
      <c r="C53" s="41" t="s">
        <v>93</v>
      </c>
      <c r="D53" s="41" t="s">
        <v>471</v>
      </c>
      <c r="E53" s="41" t="s">
        <v>391</v>
      </c>
      <c r="F53" s="41" t="s">
        <v>472</v>
      </c>
      <c r="G53" s="19">
        <v>22</v>
      </c>
      <c r="H53" s="19">
        <v>18</v>
      </c>
      <c r="I53" s="21">
        <v>40</v>
      </c>
      <c r="J53" s="8">
        <f t="shared" si="0"/>
        <v>0.4</v>
      </c>
      <c r="K53" s="22" t="s">
        <v>114</v>
      </c>
    </row>
    <row r="54" spans="1:11" x14ac:dyDescent="0.3">
      <c r="A54" s="21">
        <v>37</v>
      </c>
      <c r="B54" s="41" t="s">
        <v>473</v>
      </c>
      <c r="C54" s="41" t="s">
        <v>60</v>
      </c>
      <c r="D54" s="41" t="s">
        <v>474</v>
      </c>
      <c r="E54" s="41" t="s">
        <v>391</v>
      </c>
      <c r="F54" s="41" t="s">
        <v>475</v>
      </c>
      <c r="G54" s="19">
        <v>22</v>
      </c>
      <c r="H54" s="19">
        <v>18</v>
      </c>
      <c r="I54" s="21">
        <v>40</v>
      </c>
      <c r="J54" s="8">
        <f t="shared" si="0"/>
        <v>0.4</v>
      </c>
      <c r="K54" s="22" t="s">
        <v>114</v>
      </c>
    </row>
    <row r="55" spans="1:11" x14ac:dyDescent="0.3">
      <c r="A55" s="21">
        <v>38</v>
      </c>
      <c r="B55" s="41" t="s">
        <v>476</v>
      </c>
      <c r="C55" s="41" t="s">
        <v>477</v>
      </c>
      <c r="D55" s="41" t="s">
        <v>478</v>
      </c>
      <c r="E55" s="41" t="s">
        <v>391</v>
      </c>
      <c r="F55" s="41" t="s">
        <v>479</v>
      </c>
      <c r="G55" s="19">
        <v>25</v>
      </c>
      <c r="H55" s="19">
        <v>15</v>
      </c>
      <c r="I55" s="21">
        <v>40</v>
      </c>
      <c r="J55" s="8">
        <f t="shared" si="0"/>
        <v>0.4</v>
      </c>
      <c r="K55" s="22" t="s">
        <v>114</v>
      </c>
    </row>
    <row r="56" spans="1:11" x14ac:dyDescent="0.3">
      <c r="A56" s="21">
        <v>39</v>
      </c>
      <c r="B56" s="41" t="s">
        <v>480</v>
      </c>
      <c r="C56" s="41" t="s">
        <v>463</v>
      </c>
      <c r="D56" s="41" t="s">
        <v>481</v>
      </c>
      <c r="E56" s="41" t="s">
        <v>391</v>
      </c>
      <c r="F56" s="41" t="s">
        <v>482</v>
      </c>
      <c r="G56" s="19">
        <v>30</v>
      </c>
      <c r="H56" s="19">
        <v>10</v>
      </c>
      <c r="I56" s="21">
        <v>40</v>
      </c>
      <c r="J56" s="8">
        <f t="shared" si="0"/>
        <v>0.4</v>
      </c>
      <c r="K56" s="22" t="s">
        <v>114</v>
      </c>
    </row>
    <row r="57" spans="1:11" x14ac:dyDescent="0.3">
      <c r="A57" s="21">
        <v>40</v>
      </c>
      <c r="B57" s="41" t="s">
        <v>218</v>
      </c>
      <c r="C57" s="41" t="s">
        <v>483</v>
      </c>
      <c r="D57" s="41" t="s">
        <v>48</v>
      </c>
      <c r="E57" s="41" t="s">
        <v>391</v>
      </c>
      <c r="F57" s="41" t="s">
        <v>484</v>
      </c>
      <c r="G57" s="19">
        <v>26</v>
      </c>
      <c r="H57" s="19">
        <v>14</v>
      </c>
      <c r="I57" s="21">
        <v>40</v>
      </c>
      <c r="J57" s="8">
        <f t="shared" si="0"/>
        <v>0.4</v>
      </c>
      <c r="K57" s="22" t="s">
        <v>114</v>
      </c>
    </row>
    <row r="58" spans="1:11" x14ac:dyDescent="0.3">
      <c r="A58" s="21">
        <v>41</v>
      </c>
      <c r="B58" s="41" t="s">
        <v>485</v>
      </c>
      <c r="C58" s="41" t="s">
        <v>486</v>
      </c>
      <c r="D58" s="41" t="s">
        <v>487</v>
      </c>
      <c r="E58" s="41" t="s">
        <v>391</v>
      </c>
      <c r="F58" s="41" t="s">
        <v>488</v>
      </c>
      <c r="G58" s="19">
        <v>15</v>
      </c>
      <c r="H58" s="19">
        <v>10</v>
      </c>
      <c r="I58" s="21">
        <v>35</v>
      </c>
      <c r="J58" s="8">
        <f t="shared" si="0"/>
        <v>0.35</v>
      </c>
      <c r="K58" s="22" t="s">
        <v>114</v>
      </c>
    </row>
    <row r="59" spans="1:11" x14ac:dyDescent="0.3">
      <c r="A59" s="21">
        <v>42</v>
      </c>
      <c r="B59" s="41" t="s">
        <v>489</v>
      </c>
      <c r="C59" s="41" t="s">
        <v>68</v>
      </c>
      <c r="D59" s="41" t="s">
        <v>83</v>
      </c>
      <c r="E59" s="41" t="s">
        <v>391</v>
      </c>
      <c r="F59" s="41" t="s">
        <v>490</v>
      </c>
      <c r="G59" s="19">
        <v>21</v>
      </c>
      <c r="H59" s="19">
        <v>14</v>
      </c>
      <c r="I59" s="21">
        <v>35</v>
      </c>
      <c r="J59" s="8">
        <f t="shared" si="0"/>
        <v>0.35</v>
      </c>
      <c r="K59" s="22" t="s">
        <v>114</v>
      </c>
    </row>
    <row r="60" spans="1:11" x14ac:dyDescent="0.3">
      <c r="A60" s="21">
        <v>43</v>
      </c>
      <c r="B60" s="41" t="s">
        <v>491</v>
      </c>
      <c r="C60" s="41" t="s">
        <v>80</v>
      </c>
      <c r="D60" s="41" t="s">
        <v>27</v>
      </c>
      <c r="E60" s="41" t="s">
        <v>391</v>
      </c>
      <c r="F60" s="41" t="s">
        <v>492</v>
      </c>
      <c r="G60" s="19">
        <v>16</v>
      </c>
      <c r="H60" s="19">
        <v>19</v>
      </c>
      <c r="I60" s="21">
        <v>35</v>
      </c>
      <c r="J60" s="8">
        <f t="shared" si="0"/>
        <v>0.35</v>
      </c>
      <c r="K60" s="22" t="s">
        <v>114</v>
      </c>
    </row>
    <row r="61" spans="1:11" x14ac:dyDescent="0.3">
      <c r="A61" s="21">
        <v>44</v>
      </c>
      <c r="B61" s="41" t="s">
        <v>493</v>
      </c>
      <c r="C61" s="41" t="s">
        <v>494</v>
      </c>
      <c r="D61" s="41" t="s">
        <v>97</v>
      </c>
      <c r="E61" s="41" t="s">
        <v>381</v>
      </c>
      <c r="F61" s="41" t="s">
        <v>495</v>
      </c>
      <c r="G61" s="19">
        <v>25</v>
      </c>
      <c r="H61" s="19">
        <v>10</v>
      </c>
      <c r="I61" s="21">
        <v>35</v>
      </c>
      <c r="J61" s="8">
        <f t="shared" si="0"/>
        <v>0.35</v>
      </c>
      <c r="K61" s="22" t="s">
        <v>114</v>
      </c>
    </row>
    <row r="62" spans="1:11" x14ac:dyDescent="0.3">
      <c r="A62" s="21">
        <v>45</v>
      </c>
      <c r="B62" s="41" t="s">
        <v>496</v>
      </c>
      <c r="C62" s="41" t="s">
        <v>494</v>
      </c>
      <c r="D62" s="41" t="s">
        <v>497</v>
      </c>
      <c r="E62" s="41" t="s">
        <v>381</v>
      </c>
      <c r="F62" s="41" t="s">
        <v>498</v>
      </c>
      <c r="G62" s="19">
        <v>25</v>
      </c>
      <c r="H62" s="19">
        <v>10</v>
      </c>
      <c r="I62" s="21">
        <v>35</v>
      </c>
      <c r="J62" s="8">
        <f t="shared" si="0"/>
        <v>0.35</v>
      </c>
      <c r="K62" s="22" t="s">
        <v>114</v>
      </c>
    </row>
    <row r="63" spans="1:11" x14ac:dyDescent="0.3">
      <c r="A63" s="21">
        <v>46</v>
      </c>
      <c r="B63" s="41" t="s">
        <v>499</v>
      </c>
      <c r="C63" s="41" t="s">
        <v>82</v>
      </c>
      <c r="D63" s="41" t="s">
        <v>62</v>
      </c>
      <c r="E63" s="41" t="s">
        <v>381</v>
      </c>
      <c r="F63" s="41" t="s">
        <v>500</v>
      </c>
      <c r="G63" s="19">
        <v>25</v>
      </c>
      <c r="H63" s="19">
        <v>10</v>
      </c>
      <c r="I63" s="21">
        <v>35</v>
      </c>
      <c r="J63" s="8">
        <f t="shared" si="0"/>
        <v>0.35</v>
      </c>
      <c r="K63" s="22" t="s">
        <v>114</v>
      </c>
    </row>
    <row r="64" spans="1:11" x14ac:dyDescent="0.3">
      <c r="A64" s="21">
        <v>47</v>
      </c>
      <c r="B64" s="41" t="s">
        <v>501</v>
      </c>
      <c r="C64" s="41" t="s">
        <v>77</v>
      </c>
      <c r="D64" s="41" t="s">
        <v>502</v>
      </c>
      <c r="E64" s="41" t="s">
        <v>381</v>
      </c>
      <c r="F64" s="41" t="s">
        <v>503</v>
      </c>
      <c r="G64" s="19">
        <v>25</v>
      </c>
      <c r="H64" s="19">
        <v>10</v>
      </c>
      <c r="I64" s="21">
        <v>35</v>
      </c>
      <c r="J64" s="8">
        <f t="shared" si="0"/>
        <v>0.35</v>
      </c>
      <c r="K64" s="22" t="s">
        <v>114</v>
      </c>
    </row>
    <row r="65" spans="1:11" x14ac:dyDescent="0.3">
      <c r="A65" s="21">
        <v>48</v>
      </c>
      <c r="B65" s="41" t="s">
        <v>504</v>
      </c>
      <c r="C65" s="41" t="s">
        <v>80</v>
      </c>
      <c r="D65" s="41" t="s">
        <v>83</v>
      </c>
      <c r="E65" s="41" t="s">
        <v>381</v>
      </c>
      <c r="F65" s="41" t="s">
        <v>505</v>
      </c>
      <c r="G65" s="19">
        <v>25</v>
      </c>
      <c r="H65" s="19">
        <v>10</v>
      </c>
      <c r="I65" s="21">
        <v>35</v>
      </c>
      <c r="J65" s="8">
        <f t="shared" si="0"/>
        <v>0.35</v>
      </c>
      <c r="K65" s="22" t="s">
        <v>114</v>
      </c>
    </row>
    <row r="66" spans="1:11" x14ac:dyDescent="0.3">
      <c r="A66" s="21">
        <v>49</v>
      </c>
      <c r="B66" s="41" t="s">
        <v>506</v>
      </c>
      <c r="C66" s="41" t="s">
        <v>507</v>
      </c>
      <c r="D66" s="41" t="s">
        <v>95</v>
      </c>
      <c r="E66" s="41" t="s">
        <v>365</v>
      </c>
      <c r="F66" s="41" t="s">
        <v>508</v>
      </c>
      <c r="G66" s="19">
        <v>25</v>
      </c>
      <c r="H66" s="19">
        <v>10</v>
      </c>
      <c r="I66" s="21">
        <v>35</v>
      </c>
      <c r="J66" s="8">
        <f t="shared" si="0"/>
        <v>0.35</v>
      </c>
      <c r="K66" s="22" t="s">
        <v>114</v>
      </c>
    </row>
    <row r="67" spans="1:11" x14ac:dyDescent="0.3">
      <c r="A67" s="21">
        <v>50</v>
      </c>
      <c r="B67" s="41" t="s">
        <v>509</v>
      </c>
      <c r="C67" s="41" t="s">
        <v>34</v>
      </c>
      <c r="D67" s="41" t="s">
        <v>419</v>
      </c>
      <c r="E67" s="41" t="s">
        <v>365</v>
      </c>
      <c r="F67" s="41" t="s">
        <v>510</v>
      </c>
      <c r="G67" s="19">
        <v>27</v>
      </c>
      <c r="H67" s="19">
        <v>8</v>
      </c>
      <c r="I67" s="21">
        <v>35</v>
      </c>
      <c r="J67" s="8">
        <f t="shared" si="0"/>
        <v>0.35</v>
      </c>
      <c r="K67" s="22" t="s">
        <v>114</v>
      </c>
    </row>
    <row r="68" spans="1:11" x14ac:dyDescent="0.3">
      <c r="A68" s="21">
        <v>51</v>
      </c>
      <c r="B68" s="41" t="s">
        <v>511</v>
      </c>
      <c r="C68" s="41" t="s">
        <v>80</v>
      </c>
      <c r="D68" s="41" t="s">
        <v>81</v>
      </c>
      <c r="E68" s="41" t="s">
        <v>365</v>
      </c>
      <c r="F68" s="41" t="s">
        <v>512</v>
      </c>
      <c r="G68" s="19">
        <v>27</v>
      </c>
      <c r="H68" s="19">
        <v>8</v>
      </c>
      <c r="I68" s="21">
        <v>35</v>
      </c>
      <c r="J68" s="8">
        <f t="shared" si="0"/>
        <v>0.35</v>
      </c>
      <c r="K68" s="22" t="s">
        <v>114</v>
      </c>
    </row>
    <row r="69" spans="1:11" x14ac:dyDescent="0.3">
      <c r="A69" s="21">
        <v>52</v>
      </c>
      <c r="B69" s="41" t="s">
        <v>98</v>
      </c>
      <c r="C69" s="41" t="s">
        <v>57</v>
      </c>
      <c r="D69" s="41" t="s">
        <v>36</v>
      </c>
      <c r="E69" s="41" t="s">
        <v>381</v>
      </c>
      <c r="F69" s="41" t="s">
        <v>513</v>
      </c>
      <c r="G69" s="19">
        <v>21</v>
      </c>
      <c r="H69" s="19">
        <v>9</v>
      </c>
      <c r="I69" s="21">
        <v>30</v>
      </c>
      <c r="J69" s="8">
        <f t="shared" si="0"/>
        <v>0.3</v>
      </c>
      <c r="K69" s="22" t="s">
        <v>114</v>
      </c>
    </row>
    <row r="70" spans="1:11" x14ac:dyDescent="0.3">
      <c r="A70" s="21">
        <v>53</v>
      </c>
      <c r="B70" s="41" t="s">
        <v>98</v>
      </c>
      <c r="C70" s="41" t="s">
        <v>514</v>
      </c>
      <c r="D70" s="41" t="s">
        <v>78</v>
      </c>
      <c r="E70" s="41" t="s">
        <v>381</v>
      </c>
      <c r="F70" s="41" t="s">
        <v>515</v>
      </c>
      <c r="G70" s="19">
        <v>21</v>
      </c>
      <c r="H70" s="19">
        <v>9</v>
      </c>
      <c r="I70" s="21">
        <v>30</v>
      </c>
      <c r="J70" s="8">
        <f t="shared" si="0"/>
        <v>0.3</v>
      </c>
      <c r="K70" s="22" t="s">
        <v>114</v>
      </c>
    </row>
    <row r="71" spans="1:11" x14ac:dyDescent="0.3">
      <c r="A71" s="21">
        <v>54</v>
      </c>
      <c r="B71" s="41" t="s">
        <v>516</v>
      </c>
      <c r="C71" s="41" t="s">
        <v>386</v>
      </c>
      <c r="D71" s="41" t="s">
        <v>497</v>
      </c>
      <c r="E71" s="41" t="s">
        <v>381</v>
      </c>
      <c r="F71" s="41" t="s">
        <v>517</v>
      </c>
      <c r="G71" s="19">
        <v>25</v>
      </c>
      <c r="H71" s="19">
        <v>5</v>
      </c>
      <c r="I71" s="21">
        <v>30</v>
      </c>
      <c r="J71" s="8">
        <f t="shared" si="0"/>
        <v>0.3</v>
      </c>
      <c r="K71" s="22" t="s">
        <v>114</v>
      </c>
    </row>
    <row r="72" spans="1:11" x14ac:dyDescent="0.3">
      <c r="A72" s="21">
        <v>55</v>
      </c>
      <c r="B72" s="41" t="s">
        <v>518</v>
      </c>
      <c r="C72" s="41" t="s">
        <v>64</v>
      </c>
      <c r="D72" s="41" t="s">
        <v>40</v>
      </c>
      <c r="E72" s="41" t="s">
        <v>381</v>
      </c>
      <c r="F72" s="41" t="s">
        <v>519</v>
      </c>
      <c r="G72" s="19">
        <v>20</v>
      </c>
      <c r="H72" s="19">
        <v>10</v>
      </c>
      <c r="I72" s="21">
        <v>30</v>
      </c>
      <c r="J72" s="8">
        <f t="shared" si="0"/>
        <v>0.3</v>
      </c>
      <c r="K72" s="22" t="s">
        <v>114</v>
      </c>
    </row>
    <row r="73" spans="1:11" x14ac:dyDescent="0.3">
      <c r="A73" s="21">
        <v>56</v>
      </c>
      <c r="B73" s="41" t="s">
        <v>520</v>
      </c>
      <c r="C73" s="41" t="s">
        <v>521</v>
      </c>
      <c r="D73" s="41" t="s">
        <v>522</v>
      </c>
      <c r="E73" s="41" t="s">
        <v>381</v>
      </c>
      <c r="F73" s="41" t="s">
        <v>523</v>
      </c>
      <c r="G73" s="19">
        <v>26</v>
      </c>
      <c r="H73" s="19">
        <v>4</v>
      </c>
      <c r="I73" s="21">
        <v>30</v>
      </c>
      <c r="J73" s="8">
        <f t="shared" si="0"/>
        <v>0.3</v>
      </c>
      <c r="K73" s="22" t="s">
        <v>114</v>
      </c>
    </row>
    <row r="74" spans="1:11" x14ac:dyDescent="0.3">
      <c r="A74" s="21">
        <v>57</v>
      </c>
      <c r="B74" s="41" t="s">
        <v>524</v>
      </c>
      <c r="C74" s="41" t="s">
        <v>59</v>
      </c>
      <c r="D74" s="41" t="s">
        <v>36</v>
      </c>
      <c r="E74" s="41" t="s">
        <v>391</v>
      </c>
      <c r="F74" s="41" t="s">
        <v>525</v>
      </c>
      <c r="G74" s="19">
        <v>10</v>
      </c>
      <c r="H74" s="19">
        <v>20</v>
      </c>
      <c r="I74" s="21">
        <v>30</v>
      </c>
      <c r="J74" s="8">
        <f t="shared" si="0"/>
        <v>0.3</v>
      </c>
      <c r="K74" s="22" t="s">
        <v>114</v>
      </c>
    </row>
    <row r="75" spans="1:11" x14ac:dyDescent="0.3">
      <c r="A75" s="21">
        <v>58</v>
      </c>
      <c r="B75" s="41" t="s">
        <v>526</v>
      </c>
      <c r="C75" s="41" t="s">
        <v>80</v>
      </c>
      <c r="D75" s="41" t="s">
        <v>429</v>
      </c>
      <c r="E75" s="41" t="s">
        <v>391</v>
      </c>
      <c r="F75" s="41" t="s">
        <v>527</v>
      </c>
      <c r="G75" s="19">
        <v>27</v>
      </c>
      <c r="H75" s="19">
        <v>3</v>
      </c>
      <c r="I75" s="21">
        <v>30</v>
      </c>
      <c r="J75" s="8">
        <f t="shared" si="0"/>
        <v>0.3</v>
      </c>
      <c r="K75" s="22" t="s">
        <v>114</v>
      </c>
    </row>
    <row r="76" spans="1:11" x14ac:dyDescent="0.3">
      <c r="A76" s="21">
        <v>59</v>
      </c>
      <c r="B76" s="41" t="s">
        <v>528</v>
      </c>
      <c r="C76" s="41" t="s">
        <v>34</v>
      </c>
      <c r="D76" s="41" t="s">
        <v>58</v>
      </c>
      <c r="E76" s="41" t="s">
        <v>391</v>
      </c>
      <c r="F76" s="41" t="s">
        <v>529</v>
      </c>
      <c r="G76" s="19">
        <v>15</v>
      </c>
      <c r="H76" s="19">
        <v>15</v>
      </c>
      <c r="I76" s="21">
        <v>30</v>
      </c>
      <c r="J76" s="8">
        <f t="shared" si="0"/>
        <v>0.3</v>
      </c>
      <c r="K76" s="22" t="s">
        <v>114</v>
      </c>
    </row>
    <row r="77" spans="1:11" x14ac:dyDescent="0.3">
      <c r="A77" s="21">
        <v>60</v>
      </c>
      <c r="B77" s="41" t="s">
        <v>499</v>
      </c>
      <c r="C77" s="41" t="s">
        <v>24</v>
      </c>
      <c r="D77" s="41" t="s">
        <v>58</v>
      </c>
      <c r="E77" s="41" t="s">
        <v>391</v>
      </c>
      <c r="F77" s="41" t="s">
        <v>530</v>
      </c>
      <c r="G77" s="19">
        <v>19</v>
      </c>
      <c r="H77" s="19">
        <v>11</v>
      </c>
      <c r="I77" s="21">
        <v>30</v>
      </c>
      <c r="J77" s="8">
        <f t="shared" si="0"/>
        <v>0.3</v>
      </c>
      <c r="K77" s="22" t="s">
        <v>114</v>
      </c>
    </row>
    <row r="78" spans="1:11" x14ac:dyDescent="0.3">
      <c r="A78" s="21">
        <v>61</v>
      </c>
      <c r="B78" s="41" t="s">
        <v>531</v>
      </c>
      <c r="C78" s="41" t="s">
        <v>86</v>
      </c>
      <c r="D78" s="41" t="s">
        <v>378</v>
      </c>
      <c r="E78" s="41" t="s">
        <v>391</v>
      </c>
      <c r="F78" s="41" t="s">
        <v>532</v>
      </c>
      <c r="G78" s="19">
        <v>19</v>
      </c>
      <c r="H78" s="19">
        <v>11</v>
      </c>
      <c r="I78" s="21">
        <v>30</v>
      </c>
      <c r="J78" s="8">
        <f t="shared" si="0"/>
        <v>0.3</v>
      </c>
      <c r="K78" s="22" t="s">
        <v>114</v>
      </c>
    </row>
    <row r="79" spans="1:11" x14ac:dyDescent="0.3">
      <c r="A79" s="21">
        <v>62</v>
      </c>
      <c r="B79" s="41" t="s">
        <v>533</v>
      </c>
      <c r="C79" s="41" t="s">
        <v>105</v>
      </c>
      <c r="D79" s="41" t="s">
        <v>65</v>
      </c>
      <c r="E79" s="41" t="s">
        <v>391</v>
      </c>
      <c r="F79" s="41" t="s">
        <v>534</v>
      </c>
      <c r="G79" s="19">
        <v>13</v>
      </c>
      <c r="H79" s="19">
        <v>12</v>
      </c>
      <c r="I79" s="21">
        <v>25</v>
      </c>
      <c r="J79" s="8">
        <f t="shared" si="0"/>
        <v>0.25</v>
      </c>
      <c r="K79" s="22" t="s">
        <v>114</v>
      </c>
    </row>
    <row r="80" spans="1:11" x14ac:dyDescent="0.3">
      <c r="A80" s="21">
        <v>63</v>
      </c>
      <c r="B80" s="41" t="s">
        <v>535</v>
      </c>
      <c r="C80" s="41" t="s">
        <v>44</v>
      </c>
      <c r="D80" s="41" t="s">
        <v>28</v>
      </c>
      <c r="E80" s="41" t="s">
        <v>391</v>
      </c>
      <c r="F80" s="41" t="s">
        <v>536</v>
      </c>
      <c r="G80" s="19">
        <v>10</v>
      </c>
      <c r="H80" s="19">
        <v>15</v>
      </c>
      <c r="I80" s="21">
        <v>25</v>
      </c>
      <c r="J80" s="8">
        <f t="shared" si="0"/>
        <v>0.25</v>
      </c>
      <c r="K80" s="22" t="s">
        <v>114</v>
      </c>
    </row>
    <row r="81" spans="1:11" x14ac:dyDescent="0.3">
      <c r="A81" s="21">
        <v>64</v>
      </c>
      <c r="B81" s="41" t="s">
        <v>537</v>
      </c>
      <c r="C81" s="41" t="s">
        <v>463</v>
      </c>
      <c r="D81" s="41" t="s">
        <v>97</v>
      </c>
      <c r="E81" s="41" t="s">
        <v>381</v>
      </c>
      <c r="F81" s="41" t="s">
        <v>538</v>
      </c>
      <c r="G81" s="19">
        <v>10</v>
      </c>
      <c r="H81" s="19">
        <v>15</v>
      </c>
      <c r="I81" s="21">
        <v>25</v>
      </c>
      <c r="J81" s="8">
        <f t="shared" si="0"/>
        <v>0.25</v>
      </c>
      <c r="K81" s="22" t="s">
        <v>114</v>
      </c>
    </row>
    <row r="82" spans="1:11" x14ac:dyDescent="0.3">
      <c r="A82" s="21">
        <v>65</v>
      </c>
      <c r="B82" s="41" t="s">
        <v>539</v>
      </c>
      <c r="C82" s="41" t="s">
        <v>34</v>
      </c>
      <c r="D82" s="41" t="s">
        <v>540</v>
      </c>
      <c r="E82" s="41" t="s">
        <v>381</v>
      </c>
      <c r="F82" s="41" t="s">
        <v>541</v>
      </c>
      <c r="G82" s="19">
        <v>5</v>
      </c>
      <c r="H82" s="19">
        <v>20</v>
      </c>
      <c r="I82" s="21">
        <v>25</v>
      </c>
      <c r="J82" s="8">
        <f t="shared" si="0"/>
        <v>0.25</v>
      </c>
      <c r="K82" s="22" t="s">
        <v>114</v>
      </c>
    </row>
    <row r="83" spans="1:11" x14ac:dyDescent="0.3">
      <c r="A83" s="21">
        <v>66</v>
      </c>
      <c r="B83" s="41" t="s">
        <v>542</v>
      </c>
      <c r="C83" s="41" t="s">
        <v>39</v>
      </c>
      <c r="D83" s="41" t="s">
        <v>40</v>
      </c>
      <c r="E83" s="41" t="s">
        <v>365</v>
      </c>
      <c r="F83" s="41" t="s">
        <v>543</v>
      </c>
      <c r="G83" s="19">
        <v>15</v>
      </c>
      <c r="H83" s="19">
        <v>5</v>
      </c>
      <c r="I83" s="21">
        <v>20</v>
      </c>
      <c r="J83" s="8">
        <f t="shared" ref="J83:J113" si="1">I83/$E$14</f>
        <v>0.2</v>
      </c>
      <c r="K83" s="22" t="s">
        <v>114</v>
      </c>
    </row>
    <row r="84" spans="1:11" x14ac:dyDescent="0.3">
      <c r="A84" s="21">
        <v>67</v>
      </c>
      <c r="B84" s="41" t="s">
        <v>545</v>
      </c>
      <c r="C84" s="41" t="s">
        <v>60</v>
      </c>
      <c r="D84" s="41" t="s">
        <v>36</v>
      </c>
      <c r="E84" s="41" t="s">
        <v>365</v>
      </c>
      <c r="F84" s="41" t="s">
        <v>544</v>
      </c>
      <c r="G84" s="19">
        <v>10</v>
      </c>
      <c r="H84" s="19">
        <v>5</v>
      </c>
      <c r="I84" s="21">
        <v>15</v>
      </c>
      <c r="J84" s="8">
        <f t="shared" si="1"/>
        <v>0.15</v>
      </c>
      <c r="K84" s="22" t="s">
        <v>114</v>
      </c>
    </row>
    <row r="85" spans="1:11" x14ac:dyDescent="0.3">
      <c r="A85" s="21">
        <v>68</v>
      </c>
      <c r="B85" s="41" t="s">
        <v>98</v>
      </c>
      <c r="C85" s="41" t="s">
        <v>436</v>
      </c>
      <c r="D85" s="41" t="s">
        <v>548</v>
      </c>
      <c r="E85" s="41" t="s">
        <v>391</v>
      </c>
      <c r="F85" s="41" t="s">
        <v>549</v>
      </c>
      <c r="G85" s="19">
        <v>2</v>
      </c>
      <c r="H85" s="19">
        <v>18</v>
      </c>
      <c r="I85" s="21">
        <v>20</v>
      </c>
      <c r="J85" s="8">
        <f t="shared" si="1"/>
        <v>0.2</v>
      </c>
      <c r="K85" s="22" t="s">
        <v>114</v>
      </c>
    </row>
    <row r="86" spans="1:11" x14ac:dyDescent="0.3">
      <c r="A86" s="21">
        <v>69</v>
      </c>
      <c r="B86" s="41" t="s">
        <v>546</v>
      </c>
      <c r="C86" s="41" t="s">
        <v>74</v>
      </c>
      <c r="D86" s="41" t="s">
        <v>56</v>
      </c>
      <c r="E86" s="41" t="s">
        <v>365</v>
      </c>
      <c r="F86" s="41" t="s">
        <v>547</v>
      </c>
      <c r="G86" s="19">
        <v>0</v>
      </c>
      <c r="H86" s="19">
        <v>0</v>
      </c>
      <c r="I86" s="21">
        <f t="shared" ref="I86:I113" si="2">SUM(G86:H86)</f>
        <v>0</v>
      </c>
      <c r="J86" s="8">
        <f t="shared" si="1"/>
        <v>0</v>
      </c>
      <c r="K86" s="22" t="s">
        <v>114</v>
      </c>
    </row>
    <row r="87" spans="1:11" x14ac:dyDescent="0.3">
      <c r="A87" s="21">
        <f t="shared" ref="A87:A97" si="3">ROW(A74)</f>
        <v>74</v>
      </c>
      <c r="B87" s="41"/>
      <c r="C87" s="41"/>
      <c r="D87" s="41"/>
      <c r="E87" s="41"/>
      <c r="F87" s="41"/>
      <c r="G87" s="19"/>
      <c r="H87" s="19"/>
      <c r="I87" s="21">
        <f t="shared" si="2"/>
        <v>0</v>
      </c>
      <c r="J87" s="8">
        <f t="shared" si="1"/>
        <v>0</v>
      </c>
      <c r="K87" s="22"/>
    </row>
    <row r="88" spans="1:11" x14ac:dyDescent="0.3">
      <c r="A88" s="21">
        <f t="shared" si="3"/>
        <v>75</v>
      </c>
      <c r="B88" s="41"/>
      <c r="C88" s="41"/>
      <c r="D88" s="41"/>
      <c r="E88" s="41"/>
      <c r="F88" s="41"/>
      <c r="G88" s="19"/>
      <c r="H88" s="19"/>
      <c r="I88" s="21">
        <f t="shared" si="2"/>
        <v>0</v>
      </c>
      <c r="J88" s="8">
        <f t="shared" si="1"/>
        <v>0</v>
      </c>
      <c r="K88" s="22"/>
    </row>
    <row r="89" spans="1:11" x14ac:dyDescent="0.3">
      <c r="A89" s="21">
        <f t="shared" si="3"/>
        <v>76</v>
      </c>
      <c r="B89" s="41"/>
      <c r="C89" s="41"/>
      <c r="D89" s="41"/>
      <c r="E89" s="41"/>
      <c r="F89" s="41"/>
      <c r="G89" s="19"/>
      <c r="H89" s="19"/>
      <c r="I89" s="21">
        <f t="shared" si="2"/>
        <v>0</v>
      </c>
      <c r="J89" s="8">
        <f t="shared" si="1"/>
        <v>0</v>
      </c>
      <c r="K89" s="22"/>
    </row>
    <row r="90" spans="1:11" x14ac:dyDescent="0.3">
      <c r="A90" s="21">
        <f t="shared" si="3"/>
        <v>77</v>
      </c>
      <c r="B90" s="41"/>
      <c r="C90" s="41"/>
      <c r="D90" s="41"/>
      <c r="E90" s="41"/>
      <c r="F90" s="41"/>
      <c r="G90" s="19"/>
      <c r="H90" s="19"/>
      <c r="I90" s="21">
        <f t="shared" si="2"/>
        <v>0</v>
      </c>
      <c r="J90" s="8">
        <f t="shared" si="1"/>
        <v>0</v>
      </c>
      <c r="K90" s="22"/>
    </row>
    <row r="91" spans="1:11" x14ac:dyDescent="0.3">
      <c r="A91" s="21">
        <f t="shared" si="3"/>
        <v>78</v>
      </c>
      <c r="B91" s="41"/>
      <c r="C91" s="41"/>
      <c r="D91" s="41"/>
      <c r="E91" s="41"/>
      <c r="F91" s="41"/>
      <c r="G91" s="19"/>
      <c r="H91" s="19"/>
      <c r="I91" s="21">
        <f t="shared" si="2"/>
        <v>0</v>
      </c>
      <c r="J91" s="8">
        <f t="shared" si="1"/>
        <v>0</v>
      </c>
      <c r="K91" s="22"/>
    </row>
    <row r="92" spans="1:11" x14ac:dyDescent="0.3">
      <c r="A92" s="21">
        <f t="shared" si="3"/>
        <v>79</v>
      </c>
      <c r="B92" s="41"/>
      <c r="C92" s="41"/>
      <c r="D92" s="41"/>
      <c r="E92" s="41"/>
      <c r="F92" s="41"/>
      <c r="G92" s="19"/>
      <c r="H92" s="19"/>
      <c r="I92" s="21">
        <f t="shared" si="2"/>
        <v>0</v>
      </c>
      <c r="J92" s="8">
        <f t="shared" si="1"/>
        <v>0</v>
      </c>
      <c r="K92" s="22"/>
    </row>
    <row r="93" spans="1:11" x14ac:dyDescent="0.3">
      <c r="A93" s="21">
        <f t="shared" si="3"/>
        <v>80</v>
      </c>
      <c r="B93" s="41"/>
      <c r="C93" s="41"/>
      <c r="D93" s="41"/>
      <c r="E93" s="41"/>
      <c r="F93" s="41"/>
      <c r="G93" s="19"/>
      <c r="H93" s="19"/>
      <c r="I93" s="21">
        <f t="shared" si="2"/>
        <v>0</v>
      </c>
      <c r="J93" s="8">
        <f t="shared" si="1"/>
        <v>0</v>
      </c>
      <c r="K93" s="22"/>
    </row>
    <row r="94" spans="1:11" x14ac:dyDescent="0.3">
      <c r="A94" s="21">
        <f t="shared" si="3"/>
        <v>81</v>
      </c>
      <c r="B94" s="41"/>
      <c r="C94" s="41"/>
      <c r="D94" s="41"/>
      <c r="E94" s="41"/>
      <c r="F94" s="41"/>
      <c r="G94" s="19"/>
      <c r="H94" s="19"/>
      <c r="I94" s="21">
        <f t="shared" si="2"/>
        <v>0</v>
      </c>
      <c r="J94" s="8">
        <f t="shared" si="1"/>
        <v>0</v>
      </c>
      <c r="K94" s="22"/>
    </row>
    <row r="95" spans="1:11" x14ac:dyDescent="0.3">
      <c r="A95" s="21">
        <f t="shared" si="3"/>
        <v>82</v>
      </c>
      <c r="B95" s="41"/>
      <c r="C95" s="41"/>
      <c r="D95" s="41"/>
      <c r="E95" s="41"/>
      <c r="F95" s="41"/>
      <c r="G95" s="19"/>
      <c r="H95" s="19"/>
      <c r="I95" s="21">
        <f t="shared" si="2"/>
        <v>0</v>
      </c>
      <c r="J95" s="8">
        <f t="shared" si="1"/>
        <v>0</v>
      </c>
      <c r="K95" s="22"/>
    </row>
    <row r="96" spans="1:11" x14ac:dyDescent="0.3">
      <c r="A96" s="21">
        <f t="shared" si="3"/>
        <v>83</v>
      </c>
      <c r="B96" s="41"/>
      <c r="C96" s="41"/>
      <c r="D96" s="41"/>
      <c r="E96" s="41"/>
      <c r="F96" s="41"/>
      <c r="G96" s="19"/>
      <c r="H96" s="19"/>
      <c r="I96" s="21">
        <f t="shared" si="2"/>
        <v>0</v>
      </c>
      <c r="J96" s="8">
        <f t="shared" si="1"/>
        <v>0</v>
      </c>
      <c r="K96" s="22"/>
    </row>
    <row r="97" spans="1:11" x14ac:dyDescent="0.3">
      <c r="A97" s="21">
        <f t="shared" si="3"/>
        <v>84</v>
      </c>
      <c r="B97" s="41"/>
      <c r="C97" s="41"/>
      <c r="D97" s="41"/>
      <c r="E97" s="41"/>
      <c r="F97" s="41"/>
      <c r="G97" s="19"/>
      <c r="H97" s="19"/>
      <c r="I97" s="21">
        <f t="shared" si="2"/>
        <v>0</v>
      </c>
      <c r="J97" s="8">
        <f t="shared" si="1"/>
        <v>0</v>
      </c>
      <c r="K97" s="22"/>
    </row>
    <row r="98" spans="1:11" x14ac:dyDescent="0.3">
      <c r="A98" s="21">
        <f t="shared" ref="A98:A111" si="4">ROW(A85)</f>
        <v>85</v>
      </c>
      <c r="B98" s="41"/>
      <c r="C98" s="41"/>
      <c r="D98" s="41"/>
      <c r="E98" s="41"/>
      <c r="F98" s="41"/>
      <c r="G98" s="19"/>
      <c r="H98" s="19"/>
      <c r="I98" s="21">
        <f t="shared" si="2"/>
        <v>0</v>
      </c>
      <c r="J98" s="8">
        <f t="shared" si="1"/>
        <v>0</v>
      </c>
      <c r="K98" s="22"/>
    </row>
    <row r="99" spans="1:11" x14ac:dyDescent="0.3">
      <c r="A99" s="21">
        <f t="shared" si="4"/>
        <v>86</v>
      </c>
      <c r="B99" s="41"/>
      <c r="C99" s="41"/>
      <c r="D99" s="41"/>
      <c r="E99" s="41"/>
      <c r="F99" s="41"/>
      <c r="G99" s="19"/>
      <c r="H99" s="19"/>
      <c r="I99" s="21">
        <f t="shared" si="2"/>
        <v>0</v>
      </c>
      <c r="J99" s="8">
        <f t="shared" si="1"/>
        <v>0</v>
      </c>
      <c r="K99" s="22"/>
    </row>
    <row r="100" spans="1:11" x14ac:dyDescent="0.3">
      <c r="A100" s="21">
        <f t="shared" si="4"/>
        <v>87</v>
      </c>
      <c r="B100" s="41"/>
      <c r="C100" s="41"/>
      <c r="D100" s="41"/>
      <c r="E100" s="41"/>
      <c r="F100" s="41"/>
      <c r="G100" s="19"/>
      <c r="H100" s="19"/>
      <c r="I100" s="21">
        <f t="shared" si="2"/>
        <v>0</v>
      </c>
      <c r="J100" s="8">
        <f t="shared" si="1"/>
        <v>0</v>
      </c>
      <c r="K100" s="22"/>
    </row>
    <row r="101" spans="1:11" x14ac:dyDescent="0.3">
      <c r="A101" s="21">
        <f t="shared" si="4"/>
        <v>88</v>
      </c>
      <c r="B101" s="41"/>
      <c r="C101" s="41"/>
      <c r="D101" s="41"/>
      <c r="E101" s="41"/>
      <c r="F101" s="41"/>
      <c r="G101" s="19"/>
      <c r="H101" s="19"/>
      <c r="I101" s="21">
        <f t="shared" si="2"/>
        <v>0</v>
      </c>
      <c r="J101" s="8">
        <f t="shared" si="1"/>
        <v>0</v>
      </c>
      <c r="K101" s="22"/>
    </row>
    <row r="102" spans="1:11" x14ac:dyDescent="0.3">
      <c r="A102" s="21">
        <f t="shared" si="4"/>
        <v>89</v>
      </c>
      <c r="B102" s="41"/>
      <c r="C102" s="41"/>
      <c r="D102" s="41"/>
      <c r="E102" s="41"/>
      <c r="F102" s="41"/>
      <c r="G102" s="19"/>
      <c r="H102" s="19"/>
      <c r="I102" s="21">
        <f t="shared" si="2"/>
        <v>0</v>
      </c>
      <c r="J102" s="8">
        <f t="shared" si="1"/>
        <v>0</v>
      </c>
      <c r="K102" s="22"/>
    </row>
    <row r="103" spans="1:11" x14ac:dyDescent="0.3">
      <c r="A103" s="21">
        <f t="shared" si="4"/>
        <v>90</v>
      </c>
      <c r="B103" s="41"/>
      <c r="C103" s="41"/>
      <c r="D103" s="41"/>
      <c r="E103" s="41"/>
      <c r="F103" s="41"/>
      <c r="G103" s="19"/>
      <c r="H103" s="19"/>
      <c r="I103" s="21">
        <f t="shared" si="2"/>
        <v>0</v>
      </c>
      <c r="J103" s="8">
        <f t="shared" si="1"/>
        <v>0</v>
      </c>
      <c r="K103" s="22"/>
    </row>
    <row r="104" spans="1:11" x14ac:dyDescent="0.3">
      <c r="A104" s="21">
        <f t="shared" si="4"/>
        <v>91</v>
      </c>
      <c r="B104" s="41"/>
      <c r="C104" s="41"/>
      <c r="D104" s="41"/>
      <c r="E104" s="41"/>
      <c r="F104" s="41"/>
      <c r="G104" s="19"/>
      <c r="H104" s="19"/>
      <c r="I104" s="21">
        <f t="shared" si="2"/>
        <v>0</v>
      </c>
      <c r="J104" s="8">
        <f t="shared" si="1"/>
        <v>0</v>
      </c>
      <c r="K104" s="22"/>
    </row>
    <row r="105" spans="1:11" x14ac:dyDescent="0.3">
      <c r="A105" s="21">
        <f t="shared" si="4"/>
        <v>92</v>
      </c>
      <c r="B105" s="41"/>
      <c r="C105" s="41"/>
      <c r="D105" s="41"/>
      <c r="E105" s="41"/>
      <c r="F105" s="41"/>
      <c r="G105" s="19"/>
      <c r="H105" s="19"/>
      <c r="I105" s="21">
        <f t="shared" si="2"/>
        <v>0</v>
      </c>
      <c r="J105" s="8">
        <f t="shared" si="1"/>
        <v>0</v>
      </c>
      <c r="K105" s="22"/>
    </row>
    <row r="106" spans="1:11" x14ac:dyDescent="0.3">
      <c r="A106" s="21">
        <f t="shared" si="4"/>
        <v>93</v>
      </c>
      <c r="B106" s="41"/>
      <c r="C106" s="41"/>
      <c r="D106" s="41"/>
      <c r="E106" s="41"/>
      <c r="F106" s="41"/>
      <c r="G106" s="19"/>
      <c r="H106" s="19"/>
      <c r="I106" s="21">
        <f t="shared" si="2"/>
        <v>0</v>
      </c>
      <c r="J106" s="8">
        <f t="shared" si="1"/>
        <v>0</v>
      </c>
      <c r="K106" s="22"/>
    </row>
    <row r="107" spans="1:11" x14ac:dyDescent="0.3">
      <c r="A107" s="21">
        <f t="shared" si="4"/>
        <v>94</v>
      </c>
      <c r="B107" s="41"/>
      <c r="C107" s="41"/>
      <c r="D107" s="41"/>
      <c r="E107" s="41"/>
      <c r="F107" s="41"/>
      <c r="G107" s="19"/>
      <c r="H107" s="19"/>
      <c r="I107" s="21">
        <f t="shared" si="2"/>
        <v>0</v>
      </c>
      <c r="J107" s="8">
        <f t="shared" si="1"/>
        <v>0</v>
      </c>
      <c r="K107" s="22"/>
    </row>
    <row r="108" spans="1:11" x14ac:dyDescent="0.3">
      <c r="A108" s="21">
        <f t="shared" si="4"/>
        <v>95</v>
      </c>
      <c r="B108" s="41"/>
      <c r="C108" s="41"/>
      <c r="D108" s="41"/>
      <c r="E108" s="41"/>
      <c r="F108" s="41"/>
      <c r="G108" s="19"/>
      <c r="H108" s="19"/>
      <c r="I108" s="21">
        <f t="shared" si="2"/>
        <v>0</v>
      </c>
      <c r="J108" s="8">
        <f t="shared" si="1"/>
        <v>0</v>
      </c>
      <c r="K108" s="22"/>
    </row>
    <row r="109" spans="1:11" x14ac:dyDescent="0.3">
      <c r="A109" s="21">
        <f t="shared" si="4"/>
        <v>96</v>
      </c>
      <c r="B109" s="41"/>
      <c r="C109" s="41"/>
      <c r="D109" s="41"/>
      <c r="E109" s="41"/>
      <c r="F109" s="41"/>
      <c r="G109" s="19"/>
      <c r="H109" s="19"/>
      <c r="I109" s="21">
        <f t="shared" si="2"/>
        <v>0</v>
      </c>
      <c r="J109" s="8">
        <f t="shared" si="1"/>
        <v>0</v>
      </c>
      <c r="K109" s="22"/>
    </row>
    <row r="110" spans="1:11" x14ac:dyDescent="0.3">
      <c r="A110" s="21">
        <f t="shared" si="4"/>
        <v>97</v>
      </c>
      <c r="B110" s="41"/>
      <c r="C110" s="41"/>
      <c r="D110" s="41"/>
      <c r="E110" s="41"/>
      <c r="F110" s="41"/>
      <c r="G110" s="19"/>
      <c r="H110" s="19"/>
      <c r="I110" s="21">
        <f t="shared" si="2"/>
        <v>0</v>
      </c>
      <c r="J110" s="8">
        <f t="shared" si="1"/>
        <v>0</v>
      </c>
      <c r="K110" s="22"/>
    </row>
    <row r="111" spans="1:11" x14ac:dyDescent="0.3">
      <c r="A111" s="21">
        <f t="shared" si="4"/>
        <v>98</v>
      </c>
      <c r="B111" s="41"/>
      <c r="C111" s="41"/>
      <c r="D111" s="41"/>
      <c r="E111" s="41"/>
      <c r="F111" s="41"/>
      <c r="G111" s="19"/>
      <c r="H111" s="19"/>
      <c r="I111" s="21">
        <f t="shared" si="2"/>
        <v>0</v>
      </c>
      <c r="J111" s="8">
        <f t="shared" si="1"/>
        <v>0</v>
      </c>
      <c r="K111" s="22"/>
    </row>
    <row r="112" spans="1:11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21">
        <f t="shared" si="2"/>
        <v>0</v>
      </c>
      <c r="J112" s="8">
        <f t="shared" si="1"/>
        <v>0</v>
      </c>
      <c r="K112" s="22"/>
    </row>
    <row r="113" spans="1:11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21">
        <f t="shared" si="2"/>
        <v>0</v>
      </c>
      <c r="J113" s="8">
        <f t="shared" si="1"/>
        <v>0</v>
      </c>
      <c r="K113" s="22"/>
    </row>
    <row r="114" spans="1:11" ht="19.95" customHeight="1" x14ac:dyDescent="0.3">
      <c r="A114" s="58"/>
      <c r="B114" s="17"/>
      <c r="C114" s="17"/>
      <c r="D114" s="17"/>
      <c r="E114" s="11"/>
      <c r="F114" s="11"/>
      <c r="G114" s="17"/>
      <c r="H114" s="17"/>
      <c r="I114" s="58"/>
      <c r="J114" s="7"/>
      <c r="K114" s="5"/>
    </row>
    <row r="115" spans="1:11" ht="20.25" customHeight="1" x14ac:dyDescent="0.3">
      <c r="A115" s="33"/>
      <c r="B115" s="33"/>
      <c r="C115" s="33"/>
      <c r="D115" s="11"/>
      <c r="E115" s="11"/>
      <c r="F115" s="11"/>
      <c r="G115" s="17"/>
      <c r="H115" s="63"/>
      <c r="I115" s="63"/>
    </row>
    <row r="116" spans="1:11" ht="15.6" x14ac:dyDescent="0.3">
      <c r="A116" s="3" t="s">
        <v>360</v>
      </c>
      <c r="B116" s="44"/>
      <c r="C116" s="53"/>
      <c r="D116" s="97"/>
      <c r="E116" s="97"/>
      <c r="F116" s="56"/>
      <c r="G116" s="17"/>
      <c r="H116" s="52"/>
      <c r="I116" s="63"/>
    </row>
    <row r="117" spans="1:11" ht="19.95" customHeight="1" x14ac:dyDescent="0.3">
      <c r="A117" s="2"/>
      <c r="B117" s="2"/>
      <c r="C117" s="62" t="s">
        <v>361</v>
      </c>
      <c r="D117" s="91" t="s">
        <v>358</v>
      </c>
      <c r="E117" s="91"/>
      <c r="F117" s="91"/>
      <c r="G117" s="17"/>
      <c r="H117" s="98"/>
      <c r="I117" s="98"/>
    </row>
    <row r="118" spans="1:11" ht="19.95" customHeight="1" x14ac:dyDescent="0.3">
      <c r="A118" s="3" t="s">
        <v>362</v>
      </c>
      <c r="B118" s="44"/>
      <c r="C118" s="53"/>
      <c r="D118" s="97"/>
      <c r="E118" s="97"/>
      <c r="F118" s="57"/>
      <c r="G118" s="17"/>
      <c r="H118" s="52"/>
      <c r="I118" s="63"/>
    </row>
    <row r="119" spans="1:11" ht="19.95" customHeight="1" x14ac:dyDescent="0.3">
      <c r="A119" s="44"/>
      <c r="B119" s="44"/>
      <c r="C119" s="62" t="s">
        <v>361</v>
      </c>
      <c r="D119" s="91" t="s">
        <v>358</v>
      </c>
      <c r="E119" s="91"/>
      <c r="F119" s="91"/>
      <c r="G119" s="17"/>
      <c r="H119" s="63"/>
      <c r="I119" s="63"/>
    </row>
    <row r="120" spans="1:11" ht="19.95" customHeight="1" x14ac:dyDescent="0.3"/>
  </sheetData>
  <autoFilter ref="A17:K17">
    <sortState ref="A18:AH94">
      <sortCondition descending="1" ref="J17"/>
    </sortState>
  </autoFilter>
  <mergeCells count="19">
    <mergeCell ref="D119:F119"/>
    <mergeCell ref="H8:K8"/>
    <mergeCell ref="A10:D10"/>
    <mergeCell ref="E10:G10"/>
    <mergeCell ref="A12:D12"/>
    <mergeCell ref="E12:G12"/>
    <mergeCell ref="A14:D14"/>
    <mergeCell ref="E14:G14"/>
    <mergeCell ref="G16:H16"/>
    <mergeCell ref="D116:E116"/>
    <mergeCell ref="D117:F117"/>
    <mergeCell ref="H117:I117"/>
    <mergeCell ref="D118:E118"/>
    <mergeCell ref="H7:K7"/>
    <mergeCell ref="A1:K1"/>
    <mergeCell ref="A3:K3"/>
    <mergeCell ref="A5:G5"/>
    <mergeCell ref="H5:K5"/>
    <mergeCell ref="H6:K6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K18:K113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0"/>
  <sheetViews>
    <sheetView view="pageBreakPreview" zoomScaleSheetLayoutView="100" workbookViewId="0">
      <selection activeCell="N14" sqref="M14:N14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8" width="5.33203125" style="16" customWidth="1"/>
    <col min="9" max="10" width="9.109375" style="44"/>
    <col min="11" max="11" width="11.5546875" style="44" customWidth="1"/>
    <col min="12" max="16384" width="9.109375" style="44"/>
  </cols>
  <sheetData>
    <row r="1" spans="1:11" ht="15.6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6" x14ac:dyDescent="0.3">
      <c r="A3" s="90" t="s">
        <v>367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.75" x14ac:dyDescent="0.25">
      <c r="D4" s="61"/>
      <c r="E4" s="61"/>
      <c r="F4" s="61"/>
      <c r="G4" s="61"/>
      <c r="H4" s="61"/>
    </row>
    <row r="5" spans="1:11" ht="18" x14ac:dyDescent="0.3">
      <c r="A5" s="81" t="s">
        <v>11</v>
      </c>
      <c r="B5" s="81"/>
      <c r="C5" s="81"/>
      <c r="D5" s="81"/>
      <c r="E5" s="81"/>
      <c r="F5" s="81"/>
      <c r="G5" s="81"/>
      <c r="H5" s="81"/>
      <c r="I5" s="89" t="s">
        <v>794</v>
      </c>
      <c r="J5" s="89"/>
      <c r="K5" s="89"/>
    </row>
    <row r="6" spans="1:11" ht="15" x14ac:dyDescent="0.25">
      <c r="I6" s="83"/>
      <c r="J6" s="83"/>
      <c r="K6" s="83"/>
    </row>
    <row r="7" spans="1:11" ht="18.75" x14ac:dyDescent="0.25">
      <c r="I7" s="89"/>
      <c r="J7" s="89"/>
      <c r="K7" s="89"/>
    </row>
    <row r="8" spans="1:11" ht="15" x14ac:dyDescent="0.25">
      <c r="I8" s="83"/>
      <c r="J8" s="83"/>
      <c r="K8" s="83"/>
    </row>
    <row r="10" spans="1:11" ht="15.6" x14ac:dyDescent="0.3">
      <c r="A10" s="84" t="s">
        <v>6</v>
      </c>
      <c r="B10" s="84"/>
      <c r="C10" s="84"/>
      <c r="D10" s="84"/>
      <c r="E10" s="92">
        <v>45215</v>
      </c>
      <c r="F10" s="92"/>
      <c r="G10" s="93"/>
    </row>
    <row r="11" spans="1:11" ht="15.75" x14ac:dyDescent="0.25">
      <c r="A11" s="60"/>
      <c r="B11" s="51"/>
      <c r="C11" s="51"/>
      <c r="D11" s="51"/>
      <c r="E11" s="10"/>
      <c r="F11" s="10"/>
    </row>
    <row r="12" spans="1:11" ht="15.6" x14ac:dyDescent="0.3">
      <c r="A12" s="84" t="s">
        <v>363</v>
      </c>
      <c r="B12" s="84"/>
      <c r="C12" s="84"/>
      <c r="D12" s="84"/>
      <c r="E12" s="94">
        <v>70</v>
      </c>
      <c r="F12" s="94"/>
      <c r="G12" s="94"/>
      <c r="H12" s="51" t="s">
        <v>13</v>
      </c>
    </row>
    <row r="13" spans="1:11" ht="15.75" x14ac:dyDescent="0.25">
      <c r="A13" s="60"/>
      <c r="B13" s="51"/>
      <c r="C13" s="51"/>
      <c r="D13" s="51"/>
      <c r="E13" s="10"/>
      <c r="F13" s="10"/>
      <c r="G13" s="46"/>
    </row>
    <row r="14" spans="1:11" ht="15.6" x14ac:dyDescent="0.3">
      <c r="A14" s="84" t="s">
        <v>364</v>
      </c>
      <c r="B14" s="84"/>
      <c r="C14" s="84"/>
      <c r="D14" s="84"/>
      <c r="E14" s="94">
        <v>100</v>
      </c>
      <c r="F14" s="94"/>
      <c r="G14" s="94"/>
    </row>
    <row r="16" spans="1:11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5" t="s">
        <v>17</v>
      </c>
      <c r="H16" s="99"/>
      <c r="I16" s="23" t="s">
        <v>4</v>
      </c>
      <c r="J16" s="23" t="s">
        <v>10</v>
      </c>
      <c r="K16" s="23" t="s">
        <v>18</v>
      </c>
    </row>
    <row r="17" spans="1:11" ht="28.8" x14ac:dyDescent="0.3">
      <c r="A17" s="26"/>
      <c r="B17" s="25"/>
      <c r="C17" s="25"/>
      <c r="D17" s="19"/>
      <c r="E17" s="29"/>
      <c r="F17" s="29"/>
      <c r="G17" s="47" t="s">
        <v>434</v>
      </c>
      <c r="H17" s="48" t="s">
        <v>550</v>
      </c>
      <c r="I17" s="20"/>
      <c r="J17" s="21"/>
      <c r="K17" s="26"/>
    </row>
    <row r="18" spans="1:11" x14ac:dyDescent="0.3">
      <c r="A18" s="21">
        <f>ROW(A1)</f>
        <v>1</v>
      </c>
      <c r="B18" s="41" t="s">
        <v>643</v>
      </c>
      <c r="C18" s="41" t="s">
        <v>594</v>
      </c>
      <c r="D18" s="41" t="s">
        <v>62</v>
      </c>
      <c r="E18" s="50" t="s">
        <v>644</v>
      </c>
      <c r="F18" s="50" t="s">
        <v>645</v>
      </c>
      <c r="G18" s="19">
        <v>50</v>
      </c>
      <c r="H18" s="19">
        <v>28</v>
      </c>
      <c r="I18" s="21">
        <f t="shared" ref="I18:I49" si="0">SUM(G18:H18)</f>
        <v>78</v>
      </c>
      <c r="J18" s="8">
        <f>I18/$E$14</f>
        <v>0.78</v>
      </c>
      <c r="K18" s="30" t="s">
        <v>113</v>
      </c>
    </row>
    <row r="19" spans="1:11" x14ac:dyDescent="0.3">
      <c r="A19" s="21">
        <v>2</v>
      </c>
      <c r="B19" s="41" t="s">
        <v>646</v>
      </c>
      <c r="C19" s="41" t="s">
        <v>456</v>
      </c>
      <c r="D19" s="41" t="s">
        <v>27</v>
      </c>
      <c r="E19" s="50" t="s">
        <v>368</v>
      </c>
      <c r="F19" s="50" t="s">
        <v>369</v>
      </c>
      <c r="G19" s="19">
        <v>49</v>
      </c>
      <c r="H19" s="19">
        <v>25</v>
      </c>
      <c r="I19" s="21">
        <f t="shared" si="0"/>
        <v>74</v>
      </c>
      <c r="J19" s="8">
        <f t="shared" ref="J19:J82" si="1">I19/$E$14</f>
        <v>0.74</v>
      </c>
      <c r="K19" s="30" t="s">
        <v>113</v>
      </c>
    </row>
    <row r="20" spans="1:11" x14ac:dyDescent="0.3">
      <c r="A20" s="21">
        <v>3</v>
      </c>
      <c r="B20" s="41" t="s">
        <v>647</v>
      </c>
      <c r="C20" s="41" t="s">
        <v>50</v>
      </c>
      <c r="D20" s="41" t="s">
        <v>58</v>
      </c>
      <c r="E20" s="50" t="s">
        <v>368</v>
      </c>
      <c r="F20" s="50" t="s">
        <v>648</v>
      </c>
      <c r="G20" s="19">
        <v>50</v>
      </c>
      <c r="H20" s="19">
        <v>20</v>
      </c>
      <c r="I20" s="21">
        <f t="shared" si="0"/>
        <v>70</v>
      </c>
      <c r="J20" s="8">
        <f t="shared" si="1"/>
        <v>0.7</v>
      </c>
      <c r="K20" s="30" t="s">
        <v>112</v>
      </c>
    </row>
    <row r="21" spans="1:11" x14ac:dyDescent="0.3">
      <c r="A21" s="21">
        <v>4</v>
      </c>
      <c r="B21" s="41" t="s">
        <v>649</v>
      </c>
      <c r="C21" s="41" t="s">
        <v>650</v>
      </c>
      <c r="D21" s="41" t="s">
        <v>51</v>
      </c>
      <c r="E21" s="54" t="s">
        <v>644</v>
      </c>
      <c r="F21" s="54" t="s">
        <v>651</v>
      </c>
      <c r="G21" s="19">
        <v>38</v>
      </c>
      <c r="H21" s="19">
        <v>18</v>
      </c>
      <c r="I21" s="21">
        <f t="shared" si="0"/>
        <v>56</v>
      </c>
      <c r="J21" s="8">
        <f t="shared" si="1"/>
        <v>0.56000000000000005</v>
      </c>
      <c r="K21" s="30" t="s">
        <v>112</v>
      </c>
    </row>
    <row r="22" spans="1:11" x14ac:dyDescent="0.3">
      <c r="A22" s="21">
        <f>ROW(A5)</f>
        <v>5</v>
      </c>
      <c r="B22" s="41" t="s">
        <v>652</v>
      </c>
      <c r="C22" s="41" t="s">
        <v>88</v>
      </c>
      <c r="D22" s="41" t="s">
        <v>63</v>
      </c>
      <c r="E22" s="55" t="s">
        <v>653</v>
      </c>
      <c r="F22" s="55" t="s">
        <v>654</v>
      </c>
      <c r="G22" s="19">
        <v>30</v>
      </c>
      <c r="H22" s="19">
        <v>25</v>
      </c>
      <c r="I22" s="21">
        <f t="shared" si="0"/>
        <v>55</v>
      </c>
      <c r="J22" s="8">
        <f t="shared" si="1"/>
        <v>0.55000000000000004</v>
      </c>
      <c r="K22" s="30" t="s">
        <v>112</v>
      </c>
    </row>
    <row r="23" spans="1:11" x14ac:dyDescent="0.3">
      <c r="A23" s="21">
        <f>ROW(A6)</f>
        <v>6</v>
      </c>
      <c r="B23" s="41" t="s">
        <v>655</v>
      </c>
      <c r="C23" s="41" t="s">
        <v>656</v>
      </c>
      <c r="D23" s="41" t="s">
        <v>31</v>
      </c>
      <c r="E23" s="41" t="s">
        <v>653</v>
      </c>
      <c r="F23" s="41" t="s">
        <v>657</v>
      </c>
      <c r="G23" s="19">
        <v>34</v>
      </c>
      <c r="H23" s="19">
        <v>20</v>
      </c>
      <c r="I23" s="21">
        <f t="shared" si="0"/>
        <v>54</v>
      </c>
      <c r="J23" s="8">
        <f t="shared" si="1"/>
        <v>0.54</v>
      </c>
      <c r="K23" s="22" t="s">
        <v>112</v>
      </c>
    </row>
    <row r="24" spans="1:11" x14ac:dyDescent="0.3">
      <c r="A24" s="21">
        <v>7</v>
      </c>
      <c r="B24" s="41" t="s">
        <v>470</v>
      </c>
      <c r="C24" s="41" t="s">
        <v>44</v>
      </c>
      <c r="D24" s="41" t="s">
        <v>31</v>
      </c>
      <c r="E24" s="41" t="s">
        <v>644</v>
      </c>
      <c r="F24" s="41" t="s">
        <v>658</v>
      </c>
      <c r="G24" s="19">
        <v>34</v>
      </c>
      <c r="H24" s="49">
        <v>20</v>
      </c>
      <c r="I24" s="21">
        <f t="shared" si="0"/>
        <v>54</v>
      </c>
      <c r="J24" s="8">
        <f t="shared" si="1"/>
        <v>0.54</v>
      </c>
      <c r="K24" s="22" t="s">
        <v>112</v>
      </c>
    </row>
    <row r="25" spans="1:11" x14ac:dyDescent="0.3">
      <c r="A25" s="21">
        <v>8</v>
      </c>
      <c r="B25" s="41" t="s">
        <v>659</v>
      </c>
      <c r="C25" s="41" t="s">
        <v>494</v>
      </c>
      <c r="D25" s="41" t="s">
        <v>51</v>
      </c>
      <c r="E25" s="41" t="s">
        <v>644</v>
      </c>
      <c r="F25" s="41" t="s">
        <v>660</v>
      </c>
      <c r="G25" s="19">
        <v>40</v>
      </c>
      <c r="H25" s="49">
        <v>12</v>
      </c>
      <c r="I25" s="21">
        <f t="shared" si="0"/>
        <v>52</v>
      </c>
      <c r="J25" s="8">
        <f t="shared" si="1"/>
        <v>0.52</v>
      </c>
      <c r="K25" s="22" t="s">
        <v>112</v>
      </c>
    </row>
    <row r="26" spans="1:11" x14ac:dyDescent="0.3">
      <c r="A26" s="21">
        <v>9</v>
      </c>
      <c r="B26" s="41" t="s">
        <v>661</v>
      </c>
      <c r="C26" s="41" t="s">
        <v>662</v>
      </c>
      <c r="D26" s="41" t="s">
        <v>27</v>
      </c>
      <c r="E26" s="41" t="s">
        <v>368</v>
      </c>
      <c r="F26" s="41" t="s">
        <v>663</v>
      </c>
      <c r="G26" s="19">
        <v>42</v>
      </c>
      <c r="H26" s="49">
        <v>9</v>
      </c>
      <c r="I26" s="21">
        <f t="shared" si="0"/>
        <v>51</v>
      </c>
      <c r="J26" s="8">
        <f t="shared" si="1"/>
        <v>0.51</v>
      </c>
      <c r="K26" s="22" t="s">
        <v>112</v>
      </c>
    </row>
    <row r="27" spans="1:11" x14ac:dyDescent="0.3">
      <c r="A27" s="21">
        <v>10</v>
      </c>
      <c r="B27" s="41" t="s">
        <v>664</v>
      </c>
      <c r="C27" s="41" t="s">
        <v>43</v>
      </c>
      <c r="D27" s="41" t="s">
        <v>429</v>
      </c>
      <c r="E27" s="41" t="s">
        <v>653</v>
      </c>
      <c r="F27" s="41" t="s">
        <v>665</v>
      </c>
      <c r="G27" s="19">
        <v>40</v>
      </c>
      <c r="H27" s="19">
        <v>8</v>
      </c>
      <c r="I27" s="21">
        <f t="shared" si="0"/>
        <v>48</v>
      </c>
      <c r="J27" s="8">
        <f t="shared" si="1"/>
        <v>0.48</v>
      </c>
      <c r="K27" s="22" t="s">
        <v>114</v>
      </c>
    </row>
    <row r="28" spans="1:11" x14ac:dyDescent="0.3">
      <c r="A28" s="21">
        <v>11</v>
      </c>
      <c r="B28" s="41" t="s">
        <v>666</v>
      </c>
      <c r="C28" s="41" t="s">
        <v>90</v>
      </c>
      <c r="D28" s="41" t="s">
        <v>72</v>
      </c>
      <c r="E28" s="41" t="s">
        <v>368</v>
      </c>
      <c r="F28" s="41" t="s">
        <v>667</v>
      </c>
      <c r="G28" s="19">
        <v>38</v>
      </c>
      <c r="H28" s="19">
        <v>10</v>
      </c>
      <c r="I28" s="21">
        <f t="shared" si="0"/>
        <v>48</v>
      </c>
      <c r="J28" s="8">
        <f t="shared" si="1"/>
        <v>0.48</v>
      </c>
      <c r="K28" s="22" t="s">
        <v>114</v>
      </c>
    </row>
    <row r="29" spans="1:11" x14ac:dyDescent="0.3">
      <c r="A29" s="21">
        <v>12</v>
      </c>
      <c r="B29" s="41" t="s">
        <v>668</v>
      </c>
      <c r="C29" s="41" t="s">
        <v>60</v>
      </c>
      <c r="D29" s="41" t="s">
        <v>63</v>
      </c>
      <c r="E29" s="41" t="s">
        <v>644</v>
      </c>
      <c r="F29" s="41" t="s">
        <v>669</v>
      </c>
      <c r="G29" s="19">
        <v>28</v>
      </c>
      <c r="H29" s="19">
        <v>19</v>
      </c>
      <c r="I29" s="21">
        <f t="shared" si="0"/>
        <v>47</v>
      </c>
      <c r="J29" s="8">
        <f t="shared" si="1"/>
        <v>0.47</v>
      </c>
      <c r="K29" s="22" t="s">
        <v>114</v>
      </c>
    </row>
    <row r="30" spans="1:11" x14ac:dyDescent="0.3">
      <c r="A30" s="21">
        <v>13</v>
      </c>
      <c r="B30" s="41" t="s">
        <v>670</v>
      </c>
      <c r="C30" s="41" t="s">
        <v>30</v>
      </c>
      <c r="D30" s="41" t="s">
        <v>502</v>
      </c>
      <c r="E30" s="41" t="s">
        <v>368</v>
      </c>
      <c r="F30" s="41" t="s">
        <v>671</v>
      </c>
      <c r="G30" s="19">
        <v>34</v>
      </c>
      <c r="H30" s="19">
        <v>13</v>
      </c>
      <c r="I30" s="21">
        <f t="shared" si="0"/>
        <v>47</v>
      </c>
      <c r="J30" s="8">
        <f t="shared" si="1"/>
        <v>0.47</v>
      </c>
      <c r="K30" s="22" t="s">
        <v>114</v>
      </c>
    </row>
    <row r="31" spans="1:11" x14ac:dyDescent="0.3">
      <c r="A31" s="21">
        <v>14</v>
      </c>
      <c r="B31" s="41" t="s">
        <v>672</v>
      </c>
      <c r="C31" s="41" t="s">
        <v>456</v>
      </c>
      <c r="D31" s="41" t="s">
        <v>673</v>
      </c>
      <c r="E31" s="41" t="s">
        <v>368</v>
      </c>
      <c r="F31" s="41" t="s">
        <v>674</v>
      </c>
      <c r="G31" s="19">
        <v>32</v>
      </c>
      <c r="H31" s="19">
        <v>14</v>
      </c>
      <c r="I31" s="21">
        <f t="shared" si="0"/>
        <v>46</v>
      </c>
      <c r="J31" s="8">
        <f t="shared" si="1"/>
        <v>0.46</v>
      </c>
      <c r="K31" s="22" t="s">
        <v>114</v>
      </c>
    </row>
    <row r="32" spans="1:11" x14ac:dyDescent="0.3">
      <c r="A32" s="21">
        <v>15</v>
      </c>
      <c r="B32" s="41" t="s">
        <v>637</v>
      </c>
      <c r="C32" s="41" t="s">
        <v>633</v>
      </c>
      <c r="D32" s="41" t="s">
        <v>62</v>
      </c>
      <c r="E32" s="41" t="s">
        <v>644</v>
      </c>
      <c r="F32" s="41" t="s">
        <v>675</v>
      </c>
      <c r="G32" s="19">
        <v>40</v>
      </c>
      <c r="H32" s="19">
        <v>5</v>
      </c>
      <c r="I32" s="21">
        <f t="shared" si="0"/>
        <v>45</v>
      </c>
      <c r="J32" s="8">
        <f t="shared" si="1"/>
        <v>0.45</v>
      </c>
      <c r="K32" s="22" t="s">
        <v>114</v>
      </c>
    </row>
    <row r="33" spans="1:11" x14ac:dyDescent="0.3">
      <c r="A33" s="21">
        <v>16</v>
      </c>
      <c r="B33" s="41" t="s">
        <v>676</v>
      </c>
      <c r="C33" s="41" t="s">
        <v>74</v>
      </c>
      <c r="D33" s="41" t="s">
        <v>40</v>
      </c>
      <c r="E33" s="41" t="s">
        <v>368</v>
      </c>
      <c r="F33" s="41" t="s">
        <v>677</v>
      </c>
      <c r="G33" s="19">
        <v>38</v>
      </c>
      <c r="H33" s="19">
        <v>7</v>
      </c>
      <c r="I33" s="21">
        <f t="shared" si="0"/>
        <v>45</v>
      </c>
      <c r="J33" s="8">
        <f t="shared" si="1"/>
        <v>0.45</v>
      </c>
      <c r="K33" s="22" t="s">
        <v>114</v>
      </c>
    </row>
    <row r="34" spans="1:11" x14ac:dyDescent="0.3">
      <c r="A34" s="21">
        <v>17</v>
      </c>
      <c r="B34" s="41" t="s">
        <v>678</v>
      </c>
      <c r="C34" s="41" t="s">
        <v>74</v>
      </c>
      <c r="D34" s="41" t="s">
        <v>40</v>
      </c>
      <c r="E34" s="41" t="s">
        <v>644</v>
      </c>
      <c r="F34" s="41" t="s">
        <v>679</v>
      </c>
      <c r="G34" s="19">
        <v>30</v>
      </c>
      <c r="H34" s="19">
        <v>14</v>
      </c>
      <c r="I34" s="21">
        <f t="shared" si="0"/>
        <v>44</v>
      </c>
      <c r="J34" s="8">
        <f t="shared" si="1"/>
        <v>0.44</v>
      </c>
      <c r="K34" s="22" t="s">
        <v>114</v>
      </c>
    </row>
    <row r="35" spans="1:11" x14ac:dyDescent="0.3">
      <c r="A35" s="21">
        <v>18</v>
      </c>
      <c r="B35" s="41" t="s">
        <v>680</v>
      </c>
      <c r="C35" s="41" t="s">
        <v>486</v>
      </c>
      <c r="D35" s="41" t="s">
        <v>33</v>
      </c>
      <c r="E35" s="41" t="s">
        <v>644</v>
      </c>
      <c r="F35" s="41" t="s">
        <v>681</v>
      </c>
      <c r="G35" s="19">
        <v>36</v>
      </c>
      <c r="H35" s="19">
        <v>8</v>
      </c>
      <c r="I35" s="21">
        <f t="shared" si="0"/>
        <v>44</v>
      </c>
      <c r="J35" s="8">
        <f t="shared" si="1"/>
        <v>0.44</v>
      </c>
      <c r="K35" s="22" t="s">
        <v>114</v>
      </c>
    </row>
    <row r="36" spans="1:11" x14ac:dyDescent="0.3">
      <c r="A36" s="21">
        <v>19</v>
      </c>
      <c r="B36" s="41" t="s">
        <v>682</v>
      </c>
      <c r="C36" s="41" t="s">
        <v>41</v>
      </c>
      <c r="D36" s="41" t="s">
        <v>40</v>
      </c>
      <c r="E36" s="41" t="s">
        <v>653</v>
      </c>
      <c r="F36" s="41" t="s">
        <v>683</v>
      </c>
      <c r="G36" s="19">
        <v>38</v>
      </c>
      <c r="H36" s="19">
        <v>6</v>
      </c>
      <c r="I36" s="21">
        <f t="shared" si="0"/>
        <v>44</v>
      </c>
      <c r="J36" s="8">
        <f t="shared" si="1"/>
        <v>0.44</v>
      </c>
      <c r="K36" s="22" t="s">
        <v>114</v>
      </c>
    </row>
    <row r="37" spans="1:11" x14ac:dyDescent="0.3">
      <c r="A37" s="21">
        <v>20</v>
      </c>
      <c r="B37" s="41" t="s">
        <v>684</v>
      </c>
      <c r="C37" s="41" t="s">
        <v>456</v>
      </c>
      <c r="D37" s="41" t="s">
        <v>70</v>
      </c>
      <c r="E37" s="41" t="s">
        <v>653</v>
      </c>
      <c r="F37" s="41" t="s">
        <v>685</v>
      </c>
      <c r="G37" s="19">
        <v>30</v>
      </c>
      <c r="H37" s="19">
        <v>14</v>
      </c>
      <c r="I37" s="21">
        <f t="shared" si="0"/>
        <v>44</v>
      </c>
      <c r="J37" s="8">
        <f t="shared" si="1"/>
        <v>0.44</v>
      </c>
      <c r="K37" s="22" t="s">
        <v>114</v>
      </c>
    </row>
    <row r="38" spans="1:11" x14ac:dyDescent="0.3">
      <c r="A38" s="21">
        <v>21</v>
      </c>
      <c r="B38" s="41" t="s">
        <v>686</v>
      </c>
      <c r="C38" s="41" t="s">
        <v>586</v>
      </c>
      <c r="D38" s="41" t="s">
        <v>94</v>
      </c>
      <c r="E38" s="41" t="s">
        <v>368</v>
      </c>
      <c r="F38" s="41" t="s">
        <v>687</v>
      </c>
      <c r="G38" s="19">
        <v>30</v>
      </c>
      <c r="H38" s="19">
        <v>14</v>
      </c>
      <c r="I38" s="21">
        <f t="shared" si="0"/>
        <v>44</v>
      </c>
      <c r="J38" s="8">
        <f t="shared" si="1"/>
        <v>0.44</v>
      </c>
      <c r="K38" s="22" t="s">
        <v>114</v>
      </c>
    </row>
    <row r="39" spans="1:11" x14ac:dyDescent="0.3">
      <c r="A39" s="21">
        <v>22</v>
      </c>
      <c r="B39" s="41" t="s">
        <v>688</v>
      </c>
      <c r="C39" s="41" t="s">
        <v>71</v>
      </c>
      <c r="D39" s="41" t="s">
        <v>35</v>
      </c>
      <c r="E39" s="41" t="s">
        <v>368</v>
      </c>
      <c r="F39" s="41" t="s">
        <v>689</v>
      </c>
      <c r="G39" s="19">
        <v>36</v>
      </c>
      <c r="H39" s="19">
        <v>8</v>
      </c>
      <c r="I39" s="21">
        <f t="shared" si="0"/>
        <v>44</v>
      </c>
      <c r="J39" s="8">
        <f t="shared" si="1"/>
        <v>0.44</v>
      </c>
      <c r="K39" s="22" t="s">
        <v>114</v>
      </c>
    </row>
    <row r="40" spans="1:11" x14ac:dyDescent="0.3">
      <c r="A40" s="21">
        <v>23</v>
      </c>
      <c r="B40" s="41" t="s">
        <v>690</v>
      </c>
      <c r="C40" s="41" t="s">
        <v>691</v>
      </c>
      <c r="D40" s="41" t="s">
        <v>58</v>
      </c>
      <c r="E40" s="41" t="s">
        <v>653</v>
      </c>
      <c r="F40" s="41" t="s">
        <v>692</v>
      </c>
      <c r="G40" s="19">
        <v>28</v>
      </c>
      <c r="H40" s="19">
        <v>5</v>
      </c>
      <c r="I40" s="21">
        <f t="shared" si="0"/>
        <v>33</v>
      </c>
      <c r="J40" s="8">
        <f t="shared" si="1"/>
        <v>0.33</v>
      </c>
      <c r="K40" s="22" t="s">
        <v>114</v>
      </c>
    </row>
    <row r="41" spans="1:11" x14ac:dyDescent="0.3">
      <c r="A41" s="21">
        <v>24</v>
      </c>
      <c r="B41" s="41" t="s">
        <v>693</v>
      </c>
      <c r="C41" s="41" t="s">
        <v>82</v>
      </c>
      <c r="D41" s="41" t="s">
        <v>58</v>
      </c>
      <c r="E41" s="41" t="s">
        <v>644</v>
      </c>
      <c r="F41" s="41" t="s">
        <v>694</v>
      </c>
      <c r="G41" s="19">
        <v>34</v>
      </c>
      <c r="H41" s="19">
        <v>8</v>
      </c>
      <c r="I41" s="21">
        <f t="shared" si="0"/>
        <v>42</v>
      </c>
      <c r="J41" s="8">
        <f t="shared" si="1"/>
        <v>0.42</v>
      </c>
      <c r="K41" s="22" t="s">
        <v>114</v>
      </c>
    </row>
    <row r="42" spans="1:11" x14ac:dyDescent="0.3">
      <c r="A42" s="21">
        <v>25</v>
      </c>
      <c r="B42" s="41" t="s">
        <v>695</v>
      </c>
      <c r="C42" s="41" t="s">
        <v>43</v>
      </c>
      <c r="D42" s="41" t="s">
        <v>27</v>
      </c>
      <c r="E42" s="41" t="s">
        <v>653</v>
      </c>
      <c r="F42" s="41" t="s">
        <v>696</v>
      </c>
      <c r="G42" s="19">
        <v>36</v>
      </c>
      <c r="H42" s="19">
        <v>6</v>
      </c>
      <c r="I42" s="21">
        <f t="shared" si="0"/>
        <v>42</v>
      </c>
      <c r="J42" s="8">
        <f t="shared" si="1"/>
        <v>0.42</v>
      </c>
      <c r="K42" s="22" t="s">
        <v>114</v>
      </c>
    </row>
    <row r="43" spans="1:11" x14ac:dyDescent="0.3">
      <c r="A43" s="21">
        <v>26</v>
      </c>
      <c r="B43" s="41" t="s">
        <v>697</v>
      </c>
      <c r="C43" s="41" t="s">
        <v>54</v>
      </c>
      <c r="D43" s="41" t="s">
        <v>58</v>
      </c>
      <c r="E43" s="41" t="s">
        <v>368</v>
      </c>
      <c r="F43" s="41" t="s">
        <v>698</v>
      </c>
      <c r="G43" s="19">
        <v>32</v>
      </c>
      <c r="H43" s="19">
        <v>10</v>
      </c>
      <c r="I43" s="21">
        <f t="shared" si="0"/>
        <v>42</v>
      </c>
      <c r="J43" s="8">
        <f t="shared" si="1"/>
        <v>0.42</v>
      </c>
      <c r="K43" s="22" t="s">
        <v>114</v>
      </c>
    </row>
    <row r="44" spans="1:11" x14ac:dyDescent="0.3">
      <c r="A44" s="21">
        <v>27</v>
      </c>
      <c r="B44" s="41" t="s">
        <v>699</v>
      </c>
      <c r="C44" s="41" t="s">
        <v>74</v>
      </c>
      <c r="D44" s="41" t="s">
        <v>27</v>
      </c>
      <c r="E44" s="41" t="s">
        <v>653</v>
      </c>
      <c r="F44" s="41" t="s">
        <v>700</v>
      </c>
      <c r="G44" s="19">
        <v>30</v>
      </c>
      <c r="H44" s="19">
        <v>12</v>
      </c>
      <c r="I44" s="21">
        <f t="shared" si="0"/>
        <v>42</v>
      </c>
      <c r="J44" s="8">
        <f t="shared" si="1"/>
        <v>0.42</v>
      </c>
      <c r="K44" s="22" t="s">
        <v>114</v>
      </c>
    </row>
    <row r="45" spans="1:11" x14ac:dyDescent="0.3">
      <c r="A45" s="21">
        <v>28</v>
      </c>
      <c r="B45" s="41" t="s">
        <v>701</v>
      </c>
      <c r="C45" s="41" t="s">
        <v>92</v>
      </c>
      <c r="D45" s="41" t="s">
        <v>702</v>
      </c>
      <c r="E45" s="41" t="s">
        <v>644</v>
      </c>
      <c r="F45" s="41" t="s">
        <v>703</v>
      </c>
      <c r="G45" s="19">
        <v>36</v>
      </c>
      <c r="H45" s="19">
        <v>5</v>
      </c>
      <c r="I45" s="21">
        <f t="shared" si="0"/>
        <v>41</v>
      </c>
      <c r="J45" s="8">
        <f t="shared" si="1"/>
        <v>0.41</v>
      </c>
      <c r="K45" s="22" t="s">
        <v>114</v>
      </c>
    </row>
    <row r="46" spans="1:11" x14ac:dyDescent="0.3">
      <c r="A46" s="21">
        <v>29</v>
      </c>
      <c r="B46" s="41" t="s">
        <v>704</v>
      </c>
      <c r="C46" s="41" t="s">
        <v>91</v>
      </c>
      <c r="D46" s="41" t="s">
        <v>65</v>
      </c>
      <c r="E46" s="41" t="s">
        <v>653</v>
      </c>
      <c r="F46" s="41" t="s">
        <v>705</v>
      </c>
      <c r="G46" s="19">
        <v>28</v>
      </c>
      <c r="H46" s="19">
        <v>13</v>
      </c>
      <c r="I46" s="21">
        <f t="shared" si="0"/>
        <v>41</v>
      </c>
      <c r="J46" s="8">
        <f t="shared" si="1"/>
        <v>0.41</v>
      </c>
      <c r="K46" s="22" t="s">
        <v>114</v>
      </c>
    </row>
    <row r="47" spans="1:11" x14ac:dyDescent="0.3">
      <c r="A47" s="21">
        <v>30</v>
      </c>
      <c r="B47" s="41" t="s">
        <v>706</v>
      </c>
      <c r="C47" s="41" t="s">
        <v>91</v>
      </c>
      <c r="D47" s="41" t="s">
        <v>27</v>
      </c>
      <c r="E47" s="41" t="s">
        <v>653</v>
      </c>
      <c r="F47" s="41" t="s">
        <v>707</v>
      </c>
      <c r="G47" s="19">
        <v>30</v>
      </c>
      <c r="H47" s="19">
        <v>10</v>
      </c>
      <c r="I47" s="21">
        <f t="shared" si="0"/>
        <v>40</v>
      </c>
      <c r="J47" s="8">
        <f t="shared" si="1"/>
        <v>0.4</v>
      </c>
      <c r="K47" s="22" t="s">
        <v>114</v>
      </c>
    </row>
    <row r="48" spans="1:11" x14ac:dyDescent="0.3">
      <c r="A48" s="21">
        <v>31</v>
      </c>
      <c r="B48" s="41" t="s">
        <v>708</v>
      </c>
      <c r="C48" s="41" t="s">
        <v>49</v>
      </c>
      <c r="D48" s="41" t="s">
        <v>45</v>
      </c>
      <c r="E48" s="41" t="s">
        <v>368</v>
      </c>
      <c r="F48" s="41" t="s">
        <v>709</v>
      </c>
      <c r="G48" s="19">
        <v>25</v>
      </c>
      <c r="H48" s="19">
        <v>15</v>
      </c>
      <c r="I48" s="21">
        <f t="shared" si="0"/>
        <v>40</v>
      </c>
      <c r="J48" s="8">
        <f t="shared" si="1"/>
        <v>0.4</v>
      </c>
      <c r="K48" s="22" t="s">
        <v>114</v>
      </c>
    </row>
    <row r="49" spans="1:11" x14ac:dyDescent="0.3">
      <c r="A49" s="21">
        <v>32</v>
      </c>
      <c r="B49" s="41" t="s">
        <v>710</v>
      </c>
      <c r="C49" s="41" t="s">
        <v>64</v>
      </c>
      <c r="D49" s="41" t="s">
        <v>70</v>
      </c>
      <c r="E49" s="41" t="s">
        <v>653</v>
      </c>
      <c r="F49" s="41" t="s">
        <v>711</v>
      </c>
      <c r="G49" s="19">
        <v>30</v>
      </c>
      <c r="H49" s="19">
        <v>10</v>
      </c>
      <c r="I49" s="21">
        <f t="shared" si="0"/>
        <v>40</v>
      </c>
      <c r="J49" s="8">
        <f t="shared" si="1"/>
        <v>0.4</v>
      </c>
      <c r="K49" s="22" t="s">
        <v>114</v>
      </c>
    </row>
    <row r="50" spans="1:11" x14ac:dyDescent="0.3">
      <c r="A50" s="21">
        <v>33</v>
      </c>
      <c r="B50" s="41" t="s">
        <v>712</v>
      </c>
      <c r="C50" s="41" t="s">
        <v>30</v>
      </c>
      <c r="D50" s="41" t="s">
        <v>45</v>
      </c>
      <c r="E50" s="41" t="s">
        <v>368</v>
      </c>
      <c r="F50" s="41" t="s">
        <v>713</v>
      </c>
      <c r="G50" s="19">
        <v>24</v>
      </c>
      <c r="H50" s="19">
        <v>16</v>
      </c>
      <c r="I50" s="21">
        <f t="shared" ref="I50:I81" si="2">SUM(G50:H50)</f>
        <v>40</v>
      </c>
      <c r="J50" s="8">
        <f t="shared" si="1"/>
        <v>0.4</v>
      </c>
      <c r="K50" s="22" t="s">
        <v>114</v>
      </c>
    </row>
    <row r="51" spans="1:11" x14ac:dyDescent="0.3">
      <c r="A51" s="21">
        <v>34</v>
      </c>
      <c r="B51" s="41" t="s">
        <v>714</v>
      </c>
      <c r="C51" s="41" t="s">
        <v>386</v>
      </c>
      <c r="D51" s="41" t="s">
        <v>33</v>
      </c>
      <c r="E51" s="41" t="s">
        <v>653</v>
      </c>
      <c r="F51" s="41" t="s">
        <v>715</v>
      </c>
      <c r="G51" s="19">
        <v>30</v>
      </c>
      <c r="H51" s="19">
        <v>9</v>
      </c>
      <c r="I51" s="21">
        <f t="shared" si="2"/>
        <v>39</v>
      </c>
      <c r="J51" s="8">
        <f t="shared" si="1"/>
        <v>0.39</v>
      </c>
      <c r="K51" s="22" t="s">
        <v>114</v>
      </c>
    </row>
    <row r="52" spans="1:11" x14ac:dyDescent="0.3">
      <c r="A52" s="21">
        <v>35</v>
      </c>
      <c r="B52" s="41" t="s">
        <v>716</v>
      </c>
      <c r="C52" s="41" t="s">
        <v>717</v>
      </c>
      <c r="D52" s="41" t="s">
        <v>27</v>
      </c>
      <c r="E52" s="41" t="s">
        <v>644</v>
      </c>
      <c r="F52" s="41" t="s">
        <v>718</v>
      </c>
      <c r="G52" s="19">
        <v>30</v>
      </c>
      <c r="H52" s="19">
        <v>8</v>
      </c>
      <c r="I52" s="21">
        <f t="shared" si="2"/>
        <v>38</v>
      </c>
      <c r="J52" s="8">
        <f t="shared" si="1"/>
        <v>0.38</v>
      </c>
      <c r="K52" s="22" t="s">
        <v>114</v>
      </c>
    </row>
    <row r="53" spans="1:11" x14ac:dyDescent="0.3">
      <c r="A53" s="21">
        <v>36</v>
      </c>
      <c r="B53" s="41" t="s">
        <v>719</v>
      </c>
      <c r="C53" s="41" t="s">
        <v>720</v>
      </c>
      <c r="D53" s="41" t="s">
        <v>58</v>
      </c>
      <c r="E53" s="41" t="s">
        <v>653</v>
      </c>
      <c r="F53" s="41" t="s">
        <v>721</v>
      </c>
      <c r="G53" s="19">
        <v>32</v>
      </c>
      <c r="H53" s="19">
        <v>6</v>
      </c>
      <c r="I53" s="21">
        <f t="shared" si="2"/>
        <v>38</v>
      </c>
      <c r="J53" s="8">
        <f t="shared" si="1"/>
        <v>0.38</v>
      </c>
      <c r="K53" s="22" t="s">
        <v>114</v>
      </c>
    </row>
    <row r="54" spans="1:11" x14ac:dyDescent="0.3">
      <c r="A54" s="21">
        <v>37</v>
      </c>
      <c r="B54" s="41" t="s">
        <v>722</v>
      </c>
      <c r="C54" s="41" t="s">
        <v>723</v>
      </c>
      <c r="D54" s="41" t="s">
        <v>23</v>
      </c>
      <c r="E54" s="41" t="s">
        <v>653</v>
      </c>
      <c r="F54" s="41" t="s">
        <v>724</v>
      </c>
      <c r="G54" s="19">
        <v>30</v>
      </c>
      <c r="H54" s="19">
        <v>8</v>
      </c>
      <c r="I54" s="21">
        <f t="shared" si="2"/>
        <v>38</v>
      </c>
      <c r="J54" s="8">
        <f t="shared" si="1"/>
        <v>0.38</v>
      </c>
      <c r="K54" s="22" t="s">
        <v>114</v>
      </c>
    </row>
    <row r="55" spans="1:11" x14ac:dyDescent="0.3">
      <c r="A55" s="21">
        <v>38</v>
      </c>
      <c r="B55" s="41" t="s">
        <v>725</v>
      </c>
      <c r="C55" s="41" t="s">
        <v>723</v>
      </c>
      <c r="D55" s="41" t="s">
        <v>72</v>
      </c>
      <c r="E55" s="41" t="s">
        <v>653</v>
      </c>
      <c r="F55" s="41" t="s">
        <v>726</v>
      </c>
      <c r="G55" s="19">
        <v>28</v>
      </c>
      <c r="H55" s="19">
        <v>8</v>
      </c>
      <c r="I55" s="21">
        <f t="shared" si="2"/>
        <v>36</v>
      </c>
      <c r="J55" s="8">
        <f t="shared" si="1"/>
        <v>0.36</v>
      </c>
      <c r="K55" s="22" t="s">
        <v>114</v>
      </c>
    </row>
    <row r="56" spans="1:11" x14ac:dyDescent="0.3">
      <c r="A56" s="21">
        <v>39</v>
      </c>
      <c r="B56" s="41" t="s">
        <v>727</v>
      </c>
      <c r="C56" s="41" t="s">
        <v>55</v>
      </c>
      <c r="D56" s="41" t="s">
        <v>56</v>
      </c>
      <c r="E56" s="41" t="s">
        <v>644</v>
      </c>
      <c r="F56" s="41" t="s">
        <v>728</v>
      </c>
      <c r="G56" s="19">
        <v>30</v>
      </c>
      <c r="H56" s="19">
        <v>6</v>
      </c>
      <c r="I56" s="21">
        <f t="shared" si="2"/>
        <v>36</v>
      </c>
      <c r="J56" s="8">
        <f t="shared" si="1"/>
        <v>0.36</v>
      </c>
      <c r="K56" s="22" t="s">
        <v>114</v>
      </c>
    </row>
    <row r="57" spans="1:11" x14ac:dyDescent="0.3">
      <c r="A57" s="21">
        <v>40</v>
      </c>
      <c r="B57" s="41" t="s">
        <v>729</v>
      </c>
      <c r="C57" s="41" t="s">
        <v>41</v>
      </c>
      <c r="D57" s="41" t="s">
        <v>27</v>
      </c>
      <c r="E57" s="41" t="s">
        <v>644</v>
      </c>
      <c r="F57" s="41" t="s">
        <v>730</v>
      </c>
      <c r="G57" s="19">
        <v>28</v>
      </c>
      <c r="H57" s="19">
        <v>8</v>
      </c>
      <c r="I57" s="21">
        <f t="shared" si="2"/>
        <v>36</v>
      </c>
      <c r="J57" s="8">
        <f t="shared" si="1"/>
        <v>0.36</v>
      </c>
      <c r="K57" s="22" t="s">
        <v>114</v>
      </c>
    </row>
    <row r="58" spans="1:11" x14ac:dyDescent="0.3">
      <c r="A58" s="21">
        <v>41</v>
      </c>
      <c r="B58" s="41" t="s">
        <v>731</v>
      </c>
      <c r="C58" s="41" t="s">
        <v>64</v>
      </c>
      <c r="D58" s="41" t="s">
        <v>42</v>
      </c>
      <c r="E58" s="41" t="s">
        <v>653</v>
      </c>
      <c r="F58" s="41" t="s">
        <v>732</v>
      </c>
      <c r="G58" s="19">
        <v>30</v>
      </c>
      <c r="H58" s="19">
        <v>6</v>
      </c>
      <c r="I58" s="21">
        <f t="shared" si="2"/>
        <v>36</v>
      </c>
      <c r="J58" s="8">
        <f t="shared" si="1"/>
        <v>0.36</v>
      </c>
      <c r="K58" s="22" t="s">
        <v>114</v>
      </c>
    </row>
    <row r="59" spans="1:11" x14ac:dyDescent="0.3">
      <c r="A59" s="21">
        <v>42</v>
      </c>
      <c r="B59" s="41" t="s">
        <v>733</v>
      </c>
      <c r="C59" s="41" t="s">
        <v>66</v>
      </c>
      <c r="D59" s="41" t="s">
        <v>27</v>
      </c>
      <c r="E59" s="41" t="s">
        <v>644</v>
      </c>
      <c r="F59" s="41" t="s">
        <v>734</v>
      </c>
      <c r="G59" s="19">
        <v>32</v>
      </c>
      <c r="H59" s="19">
        <v>3</v>
      </c>
      <c r="I59" s="21">
        <f t="shared" si="2"/>
        <v>35</v>
      </c>
      <c r="J59" s="8">
        <f t="shared" si="1"/>
        <v>0.35</v>
      </c>
      <c r="K59" s="22" t="s">
        <v>114</v>
      </c>
    </row>
    <row r="60" spans="1:11" x14ac:dyDescent="0.3">
      <c r="A60" s="21">
        <v>43</v>
      </c>
      <c r="B60" s="41" t="s">
        <v>735</v>
      </c>
      <c r="C60" s="41" t="s">
        <v>34</v>
      </c>
      <c r="D60" s="41" t="s">
        <v>400</v>
      </c>
      <c r="E60" s="41" t="s">
        <v>368</v>
      </c>
      <c r="F60" s="41" t="s">
        <v>736</v>
      </c>
      <c r="G60" s="19">
        <v>24</v>
      </c>
      <c r="H60" s="19">
        <v>11</v>
      </c>
      <c r="I60" s="21">
        <f t="shared" si="2"/>
        <v>35</v>
      </c>
      <c r="J60" s="8">
        <f t="shared" si="1"/>
        <v>0.35</v>
      </c>
      <c r="K60" s="22" t="s">
        <v>114</v>
      </c>
    </row>
    <row r="61" spans="1:11" x14ac:dyDescent="0.3">
      <c r="A61" s="21">
        <v>44</v>
      </c>
      <c r="B61" s="41" t="s">
        <v>737</v>
      </c>
      <c r="C61" s="41" t="s">
        <v>105</v>
      </c>
      <c r="D61" s="41" t="s">
        <v>673</v>
      </c>
      <c r="E61" s="41" t="s">
        <v>644</v>
      </c>
      <c r="F61" s="41" t="s">
        <v>738</v>
      </c>
      <c r="G61" s="19">
        <v>32</v>
      </c>
      <c r="H61" s="19">
        <v>0</v>
      </c>
      <c r="I61" s="21">
        <f t="shared" si="2"/>
        <v>32</v>
      </c>
      <c r="J61" s="8">
        <f t="shared" si="1"/>
        <v>0.32</v>
      </c>
      <c r="K61" s="22" t="s">
        <v>114</v>
      </c>
    </row>
    <row r="62" spans="1:11" x14ac:dyDescent="0.3">
      <c r="A62" s="21">
        <v>45</v>
      </c>
      <c r="B62" s="41" t="s">
        <v>739</v>
      </c>
      <c r="C62" s="41" t="s">
        <v>60</v>
      </c>
      <c r="D62" s="41" t="s">
        <v>40</v>
      </c>
      <c r="E62" s="41" t="s">
        <v>653</v>
      </c>
      <c r="F62" s="41" t="s">
        <v>740</v>
      </c>
      <c r="G62" s="19">
        <v>26</v>
      </c>
      <c r="H62" s="19">
        <v>8</v>
      </c>
      <c r="I62" s="21">
        <f t="shared" si="2"/>
        <v>34</v>
      </c>
      <c r="J62" s="8">
        <f t="shared" si="1"/>
        <v>0.34</v>
      </c>
      <c r="K62" s="22" t="s">
        <v>114</v>
      </c>
    </row>
    <row r="63" spans="1:11" x14ac:dyDescent="0.3">
      <c r="A63" s="21">
        <v>46</v>
      </c>
      <c r="B63" s="41" t="s">
        <v>741</v>
      </c>
      <c r="C63" s="41" t="s">
        <v>90</v>
      </c>
      <c r="D63" s="41" t="s">
        <v>23</v>
      </c>
      <c r="E63" s="41" t="s">
        <v>644</v>
      </c>
      <c r="F63" s="41" t="s">
        <v>742</v>
      </c>
      <c r="G63" s="19">
        <v>29</v>
      </c>
      <c r="H63" s="19">
        <v>5</v>
      </c>
      <c r="I63" s="21">
        <f t="shared" si="2"/>
        <v>34</v>
      </c>
      <c r="J63" s="8">
        <f t="shared" si="1"/>
        <v>0.34</v>
      </c>
      <c r="K63" s="22" t="s">
        <v>114</v>
      </c>
    </row>
    <row r="64" spans="1:11" x14ac:dyDescent="0.3">
      <c r="A64" s="21">
        <v>47</v>
      </c>
      <c r="B64" s="41" t="s">
        <v>743</v>
      </c>
      <c r="C64" s="41" t="s">
        <v>57</v>
      </c>
      <c r="D64" s="41" t="s">
        <v>502</v>
      </c>
      <c r="E64" s="41" t="s">
        <v>644</v>
      </c>
      <c r="F64" s="41" t="s">
        <v>744</v>
      </c>
      <c r="G64" s="19">
        <v>25</v>
      </c>
      <c r="H64" s="19">
        <v>7</v>
      </c>
      <c r="I64" s="21">
        <f t="shared" si="2"/>
        <v>32</v>
      </c>
      <c r="J64" s="8">
        <f t="shared" si="1"/>
        <v>0.32</v>
      </c>
      <c r="K64" s="22" t="s">
        <v>114</v>
      </c>
    </row>
    <row r="65" spans="1:11" x14ac:dyDescent="0.3">
      <c r="A65" s="21">
        <v>48</v>
      </c>
      <c r="B65" s="41" t="s">
        <v>745</v>
      </c>
      <c r="C65" s="41" t="s">
        <v>89</v>
      </c>
      <c r="D65" s="41" t="s">
        <v>38</v>
      </c>
      <c r="E65" s="41" t="s">
        <v>644</v>
      </c>
      <c r="F65" s="41" t="s">
        <v>746</v>
      </c>
      <c r="G65" s="19">
        <v>22</v>
      </c>
      <c r="H65" s="19">
        <v>10</v>
      </c>
      <c r="I65" s="21">
        <f t="shared" si="2"/>
        <v>32</v>
      </c>
      <c r="J65" s="8">
        <f t="shared" si="1"/>
        <v>0.32</v>
      </c>
      <c r="K65" s="22" t="s">
        <v>114</v>
      </c>
    </row>
    <row r="66" spans="1:11" x14ac:dyDescent="0.3">
      <c r="A66" s="21">
        <v>49</v>
      </c>
      <c r="B66" s="41" t="s">
        <v>747</v>
      </c>
      <c r="C66" s="41" t="s">
        <v>60</v>
      </c>
      <c r="D66" s="41" t="s">
        <v>27</v>
      </c>
      <c r="E66" s="41" t="s">
        <v>644</v>
      </c>
      <c r="F66" s="41" t="s">
        <v>748</v>
      </c>
      <c r="G66" s="19">
        <v>25</v>
      </c>
      <c r="H66" s="19">
        <v>7</v>
      </c>
      <c r="I66" s="21">
        <f t="shared" si="2"/>
        <v>32</v>
      </c>
      <c r="J66" s="8">
        <f t="shared" si="1"/>
        <v>0.32</v>
      </c>
      <c r="K66" s="22" t="s">
        <v>114</v>
      </c>
    </row>
    <row r="67" spans="1:11" x14ac:dyDescent="0.3">
      <c r="A67" s="21">
        <v>50</v>
      </c>
      <c r="B67" s="41" t="s">
        <v>749</v>
      </c>
      <c r="C67" s="41" t="s">
        <v>494</v>
      </c>
      <c r="D67" s="41" t="s">
        <v>35</v>
      </c>
      <c r="E67" s="41" t="s">
        <v>644</v>
      </c>
      <c r="F67" s="41" t="s">
        <v>750</v>
      </c>
      <c r="G67" s="19">
        <v>26</v>
      </c>
      <c r="H67" s="19">
        <v>6</v>
      </c>
      <c r="I67" s="21">
        <f t="shared" si="2"/>
        <v>32</v>
      </c>
      <c r="J67" s="8">
        <f t="shared" si="1"/>
        <v>0.32</v>
      </c>
      <c r="K67" s="22" t="s">
        <v>114</v>
      </c>
    </row>
    <row r="68" spans="1:11" x14ac:dyDescent="0.3">
      <c r="A68" s="21">
        <v>51</v>
      </c>
      <c r="B68" s="41" t="s">
        <v>751</v>
      </c>
      <c r="C68" s="41" t="s">
        <v>80</v>
      </c>
      <c r="D68" s="41" t="s">
        <v>45</v>
      </c>
      <c r="E68" s="41" t="s">
        <v>644</v>
      </c>
      <c r="F68" s="41" t="s">
        <v>752</v>
      </c>
      <c r="G68" s="19">
        <v>26</v>
      </c>
      <c r="H68" s="19">
        <v>5</v>
      </c>
      <c r="I68" s="21">
        <f t="shared" si="2"/>
        <v>31</v>
      </c>
      <c r="J68" s="8">
        <f t="shared" si="1"/>
        <v>0.31</v>
      </c>
      <c r="K68" s="22" t="s">
        <v>114</v>
      </c>
    </row>
    <row r="69" spans="1:11" x14ac:dyDescent="0.3">
      <c r="A69" s="21">
        <v>52</v>
      </c>
      <c r="B69" s="41" t="s">
        <v>753</v>
      </c>
      <c r="C69" s="41" t="s">
        <v>41</v>
      </c>
      <c r="D69" s="41" t="s">
        <v>40</v>
      </c>
      <c r="E69" s="41" t="s">
        <v>653</v>
      </c>
      <c r="F69" s="41" t="s">
        <v>754</v>
      </c>
      <c r="G69" s="19">
        <v>20</v>
      </c>
      <c r="H69" s="19">
        <v>10</v>
      </c>
      <c r="I69" s="21">
        <f t="shared" si="2"/>
        <v>30</v>
      </c>
      <c r="J69" s="8">
        <f t="shared" si="1"/>
        <v>0.3</v>
      </c>
      <c r="K69" s="22" t="s">
        <v>114</v>
      </c>
    </row>
    <row r="70" spans="1:11" x14ac:dyDescent="0.3">
      <c r="A70" s="21">
        <v>53</v>
      </c>
      <c r="B70" s="41" t="s">
        <v>755</v>
      </c>
      <c r="C70" s="41" t="s">
        <v>756</v>
      </c>
      <c r="D70" s="41" t="s">
        <v>58</v>
      </c>
      <c r="E70" s="41" t="s">
        <v>368</v>
      </c>
      <c r="F70" s="41" t="s">
        <v>757</v>
      </c>
      <c r="G70" s="19">
        <v>18</v>
      </c>
      <c r="H70" s="19">
        <v>12</v>
      </c>
      <c r="I70" s="21">
        <f t="shared" si="2"/>
        <v>30</v>
      </c>
      <c r="J70" s="8">
        <f t="shared" si="1"/>
        <v>0.3</v>
      </c>
      <c r="K70" s="22" t="s">
        <v>114</v>
      </c>
    </row>
    <row r="71" spans="1:11" x14ac:dyDescent="0.3">
      <c r="A71" s="21">
        <v>54</v>
      </c>
      <c r="B71" s="41" t="s">
        <v>758</v>
      </c>
      <c r="C71" s="41" t="s">
        <v>68</v>
      </c>
      <c r="D71" s="41" t="s">
        <v>40</v>
      </c>
      <c r="E71" s="41" t="s">
        <v>644</v>
      </c>
      <c r="F71" s="41" t="s">
        <v>759</v>
      </c>
      <c r="G71" s="19">
        <v>24</v>
      </c>
      <c r="H71" s="19">
        <v>6</v>
      </c>
      <c r="I71" s="21">
        <f t="shared" si="2"/>
        <v>30</v>
      </c>
      <c r="J71" s="8">
        <f t="shared" si="1"/>
        <v>0.3</v>
      </c>
      <c r="K71" s="22" t="s">
        <v>114</v>
      </c>
    </row>
    <row r="72" spans="1:11" x14ac:dyDescent="0.3">
      <c r="A72" s="21">
        <v>55</v>
      </c>
      <c r="B72" s="41" t="s">
        <v>760</v>
      </c>
      <c r="C72" s="41" t="s">
        <v>154</v>
      </c>
      <c r="D72" s="41" t="s">
        <v>31</v>
      </c>
      <c r="E72" s="41" t="s">
        <v>368</v>
      </c>
      <c r="F72" s="41" t="s">
        <v>761</v>
      </c>
      <c r="G72" s="19">
        <v>24</v>
      </c>
      <c r="H72" s="19">
        <v>5</v>
      </c>
      <c r="I72" s="21">
        <f t="shared" si="2"/>
        <v>29</v>
      </c>
      <c r="J72" s="8">
        <f t="shared" si="1"/>
        <v>0.28999999999999998</v>
      </c>
      <c r="K72" s="22" t="s">
        <v>114</v>
      </c>
    </row>
    <row r="73" spans="1:11" x14ac:dyDescent="0.3">
      <c r="A73" s="21">
        <v>56</v>
      </c>
      <c r="B73" s="41" t="s">
        <v>762</v>
      </c>
      <c r="C73" s="41" t="s">
        <v>44</v>
      </c>
      <c r="D73" s="41" t="s">
        <v>79</v>
      </c>
      <c r="E73" s="41" t="s">
        <v>368</v>
      </c>
      <c r="F73" s="41" t="s">
        <v>763</v>
      </c>
      <c r="G73" s="19">
        <v>16</v>
      </c>
      <c r="H73" s="19">
        <v>13</v>
      </c>
      <c r="I73" s="21">
        <f t="shared" si="2"/>
        <v>29</v>
      </c>
      <c r="J73" s="8">
        <f t="shared" si="1"/>
        <v>0.28999999999999998</v>
      </c>
      <c r="K73" s="22" t="s">
        <v>114</v>
      </c>
    </row>
    <row r="74" spans="1:11" x14ac:dyDescent="0.3">
      <c r="A74" s="21">
        <v>57</v>
      </c>
      <c r="B74" s="41" t="s">
        <v>764</v>
      </c>
      <c r="C74" s="41" t="s">
        <v>59</v>
      </c>
      <c r="D74" s="41" t="s">
        <v>31</v>
      </c>
      <c r="E74" s="41" t="s">
        <v>368</v>
      </c>
      <c r="F74" s="41" t="s">
        <v>765</v>
      </c>
      <c r="G74" s="19">
        <v>20</v>
      </c>
      <c r="H74" s="19">
        <v>8</v>
      </c>
      <c r="I74" s="21">
        <f t="shared" si="2"/>
        <v>28</v>
      </c>
      <c r="J74" s="8">
        <f t="shared" si="1"/>
        <v>0.28000000000000003</v>
      </c>
      <c r="K74" s="22" t="s">
        <v>114</v>
      </c>
    </row>
    <row r="75" spans="1:11" x14ac:dyDescent="0.3">
      <c r="A75" s="21">
        <v>58</v>
      </c>
      <c r="B75" s="41" t="s">
        <v>766</v>
      </c>
      <c r="C75" s="41" t="s">
        <v>73</v>
      </c>
      <c r="D75" s="41" t="s">
        <v>23</v>
      </c>
      <c r="E75" s="41" t="s">
        <v>368</v>
      </c>
      <c r="F75" s="41" t="s">
        <v>767</v>
      </c>
      <c r="G75" s="19">
        <v>16</v>
      </c>
      <c r="H75" s="19">
        <v>11</v>
      </c>
      <c r="I75" s="21">
        <f t="shared" si="2"/>
        <v>27</v>
      </c>
      <c r="J75" s="8">
        <f t="shared" si="1"/>
        <v>0.27</v>
      </c>
      <c r="K75" s="22" t="s">
        <v>114</v>
      </c>
    </row>
    <row r="76" spans="1:11" x14ac:dyDescent="0.3">
      <c r="A76" s="21">
        <v>59</v>
      </c>
      <c r="B76" s="41" t="s">
        <v>768</v>
      </c>
      <c r="C76" s="41" t="s">
        <v>123</v>
      </c>
      <c r="D76" s="41" t="s">
        <v>52</v>
      </c>
      <c r="E76" s="41" t="s">
        <v>644</v>
      </c>
      <c r="F76" s="41" t="s">
        <v>769</v>
      </c>
      <c r="G76" s="19">
        <v>20</v>
      </c>
      <c r="H76" s="19">
        <v>6</v>
      </c>
      <c r="I76" s="21">
        <f t="shared" si="2"/>
        <v>26</v>
      </c>
      <c r="J76" s="8">
        <f t="shared" si="1"/>
        <v>0.26</v>
      </c>
      <c r="K76" s="22" t="s">
        <v>114</v>
      </c>
    </row>
    <row r="77" spans="1:11" x14ac:dyDescent="0.3">
      <c r="A77" s="21">
        <v>60</v>
      </c>
      <c r="B77" s="41" t="s">
        <v>770</v>
      </c>
      <c r="C77" s="41" t="s">
        <v>44</v>
      </c>
      <c r="D77" s="41" t="s">
        <v>40</v>
      </c>
      <c r="E77" s="41" t="s">
        <v>644</v>
      </c>
      <c r="F77" s="41" t="s">
        <v>771</v>
      </c>
      <c r="G77" s="19">
        <v>20</v>
      </c>
      <c r="H77" s="19">
        <v>6</v>
      </c>
      <c r="I77" s="21">
        <f t="shared" si="2"/>
        <v>26</v>
      </c>
      <c r="J77" s="8">
        <f t="shared" si="1"/>
        <v>0.26</v>
      </c>
      <c r="K77" s="22" t="s">
        <v>114</v>
      </c>
    </row>
    <row r="78" spans="1:11" x14ac:dyDescent="0.3">
      <c r="A78" s="21">
        <v>61</v>
      </c>
      <c r="B78" s="41" t="s">
        <v>772</v>
      </c>
      <c r="C78" s="41" t="s">
        <v>82</v>
      </c>
      <c r="D78" s="41" t="s">
        <v>384</v>
      </c>
      <c r="E78" s="41" t="s">
        <v>653</v>
      </c>
      <c r="F78" s="41" t="s">
        <v>773</v>
      </c>
      <c r="G78" s="19">
        <v>18</v>
      </c>
      <c r="H78" s="19">
        <v>8</v>
      </c>
      <c r="I78" s="21">
        <f t="shared" si="2"/>
        <v>26</v>
      </c>
      <c r="J78" s="8">
        <f t="shared" si="1"/>
        <v>0.26</v>
      </c>
      <c r="K78" s="22" t="s">
        <v>114</v>
      </c>
    </row>
    <row r="79" spans="1:11" x14ac:dyDescent="0.3">
      <c r="A79" s="21">
        <v>62</v>
      </c>
      <c r="B79" s="41" t="s">
        <v>774</v>
      </c>
      <c r="C79" s="41" t="s">
        <v>456</v>
      </c>
      <c r="D79" s="41" t="s">
        <v>56</v>
      </c>
      <c r="E79" s="41" t="s">
        <v>368</v>
      </c>
      <c r="F79" s="41" t="s">
        <v>775</v>
      </c>
      <c r="G79" s="19">
        <v>18</v>
      </c>
      <c r="H79" s="19">
        <v>8</v>
      </c>
      <c r="I79" s="21">
        <f t="shared" si="2"/>
        <v>26</v>
      </c>
      <c r="J79" s="8">
        <f t="shared" si="1"/>
        <v>0.26</v>
      </c>
      <c r="K79" s="22" t="s">
        <v>114</v>
      </c>
    </row>
    <row r="80" spans="1:11" x14ac:dyDescent="0.3">
      <c r="A80" s="21">
        <v>63</v>
      </c>
      <c r="B80" s="41" t="s">
        <v>776</v>
      </c>
      <c r="C80" s="41" t="s">
        <v>60</v>
      </c>
      <c r="D80" s="41" t="s">
        <v>777</v>
      </c>
      <c r="E80" s="41" t="s">
        <v>644</v>
      </c>
      <c r="F80" s="41" t="s">
        <v>778</v>
      </c>
      <c r="G80" s="19">
        <v>20</v>
      </c>
      <c r="H80" s="19">
        <v>4</v>
      </c>
      <c r="I80" s="21">
        <f t="shared" si="2"/>
        <v>24</v>
      </c>
      <c r="J80" s="8">
        <f t="shared" si="1"/>
        <v>0.24</v>
      </c>
      <c r="K80" s="22" t="s">
        <v>114</v>
      </c>
    </row>
    <row r="81" spans="1:11" x14ac:dyDescent="0.3">
      <c r="A81" s="21">
        <v>64</v>
      </c>
      <c r="B81" s="41" t="s">
        <v>779</v>
      </c>
      <c r="C81" s="41" t="s">
        <v>691</v>
      </c>
      <c r="D81" s="41" t="s">
        <v>62</v>
      </c>
      <c r="E81" s="41" t="s">
        <v>653</v>
      </c>
      <c r="F81" s="41" t="s">
        <v>780</v>
      </c>
      <c r="G81" s="19">
        <v>18</v>
      </c>
      <c r="H81" s="19">
        <v>6</v>
      </c>
      <c r="I81" s="21">
        <f t="shared" si="2"/>
        <v>24</v>
      </c>
      <c r="J81" s="8">
        <f t="shared" si="1"/>
        <v>0.24</v>
      </c>
      <c r="K81" s="22" t="s">
        <v>114</v>
      </c>
    </row>
    <row r="82" spans="1:11" x14ac:dyDescent="0.3">
      <c r="A82" s="21">
        <v>65</v>
      </c>
      <c r="B82" s="41" t="s">
        <v>781</v>
      </c>
      <c r="C82" s="41" t="s">
        <v>782</v>
      </c>
      <c r="D82" s="41" t="s">
        <v>95</v>
      </c>
      <c r="E82" s="41" t="s">
        <v>368</v>
      </c>
      <c r="F82" s="41" t="s">
        <v>783</v>
      </c>
      <c r="G82" s="19">
        <v>18</v>
      </c>
      <c r="H82" s="19">
        <v>6</v>
      </c>
      <c r="I82" s="21">
        <f t="shared" ref="I82:I113" si="3">SUM(G82:H82)</f>
        <v>24</v>
      </c>
      <c r="J82" s="8">
        <f t="shared" si="1"/>
        <v>0.24</v>
      </c>
      <c r="K82" s="22" t="s">
        <v>114</v>
      </c>
    </row>
    <row r="83" spans="1:11" x14ac:dyDescent="0.3">
      <c r="A83" s="21">
        <v>66</v>
      </c>
      <c r="B83" s="41" t="s">
        <v>784</v>
      </c>
      <c r="C83" s="41" t="s">
        <v>90</v>
      </c>
      <c r="D83" s="41" t="s">
        <v>58</v>
      </c>
      <c r="E83" s="41" t="s">
        <v>644</v>
      </c>
      <c r="F83" s="41" t="s">
        <v>785</v>
      </c>
      <c r="G83" s="19">
        <v>18</v>
      </c>
      <c r="H83" s="19">
        <v>5</v>
      </c>
      <c r="I83" s="21">
        <f t="shared" si="3"/>
        <v>23</v>
      </c>
      <c r="J83" s="8">
        <f t="shared" ref="J83:J113" si="4">I83/$E$14</f>
        <v>0.23</v>
      </c>
      <c r="K83" s="22" t="s">
        <v>114</v>
      </c>
    </row>
    <row r="84" spans="1:11" x14ac:dyDescent="0.3">
      <c r="A84" s="21">
        <v>67</v>
      </c>
      <c r="B84" s="41" t="s">
        <v>786</v>
      </c>
      <c r="C84" s="41" t="s">
        <v>456</v>
      </c>
      <c r="D84" s="41" t="s">
        <v>36</v>
      </c>
      <c r="E84" s="41" t="s">
        <v>653</v>
      </c>
      <c r="F84" s="41" t="s">
        <v>787</v>
      </c>
      <c r="G84" s="19">
        <v>14</v>
      </c>
      <c r="H84" s="19">
        <v>6</v>
      </c>
      <c r="I84" s="21">
        <f t="shared" si="3"/>
        <v>20</v>
      </c>
      <c r="J84" s="8">
        <f t="shared" si="4"/>
        <v>0.2</v>
      </c>
      <c r="K84" s="22" t="s">
        <v>114</v>
      </c>
    </row>
    <row r="85" spans="1:11" x14ac:dyDescent="0.3">
      <c r="A85" s="21">
        <v>68</v>
      </c>
      <c r="B85" s="41" t="s">
        <v>788</v>
      </c>
      <c r="C85" s="41" t="s">
        <v>494</v>
      </c>
      <c r="D85" s="41" t="s">
        <v>72</v>
      </c>
      <c r="E85" s="41" t="s">
        <v>368</v>
      </c>
      <c r="F85" s="41" t="s">
        <v>789</v>
      </c>
      <c r="G85" s="19">
        <v>15</v>
      </c>
      <c r="H85" s="19">
        <v>5</v>
      </c>
      <c r="I85" s="21">
        <f t="shared" si="3"/>
        <v>20</v>
      </c>
      <c r="J85" s="8">
        <f t="shared" si="4"/>
        <v>0.2</v>
      </c>
      <c r="K85" s="22" t="s">
        <v>114</v>
      </c>
    </row>
    <row r="86" spans="1:11" x14ac:dyDescent="0.3">
      <c r="A86" s="21">
        <v>69</v>
      </c>
      <c r="B86" s="41" t="s">
        <v>790</v>
      </c>
      <c r="C86" s="41" t="s">
        <v>782</v>
      </c>
      <c r="D86" s="41" t="s">
        <v>67</v>
      </c>
      <c r="E86" s="41" t="s">
        <v>653</v>
      </c>
      <c r="F86" s="41" t="s">
        <v>791</v>
      </c>
      <c r="G86" s="19">
        <v>5</v>
      </c>
      <c r="H86" s="19">
        <v>5</v>
      </c>
      <c r="I86" s="21">
        <f t="shared" si="3"/>
        <v>10</v>
      </c>
      <c r="J86" s="8">
        <f t="shared" si="4"/>
        <v>0.1</v>
      </c>
      <c r="K86" s="22" t="s">
        <v>114</v>
      </c>
    </row>
    <row r="87" spans="1:11" x14ac:dyDescent="0.3">
      <c r="A87" s="21">
        <v>70</v>
      </c>
      <c r="B87" s="41" t="s">
        <v>792</v>
      </c>
      <c r="C87" s="41" t="s">
        <v>82</v>
      </c>
      <c r="D87" s="41" t="s">
        <v>51</v>
      </c>
      <c r="E87" s="41" t="s">
        <v>368</v>
      </c>
      <c r="F87" s="41" t="s">
        <v>793</v>
      </c>
      <c r="G87" s="19">
        <v>5</v>
      </c>
      <c r="H87" s="19">
        <v>0</v>
      </c>
      <c r="I87" s="21">
        <f t="shared" si="3"/>
        <v>5</v>
      </c>
      <c r="J87" s="8">
        <f t="shared" si="4"/>
        <v>0.05</v>
      </c>
      <c r="K87" s="22" t="s">
        <v>114</v>
      </c>
    </row>
    <row r="88" spans="1:11" x14ac:dyDescent="0.3">
      <c r="A88" s="21">
        <f t="shared" ref="A88:A97" si="5">ROW(A75)</f>
        <v>75</v>
      </c>
      <c r="B88" s="41"/>
      <c r="C88" s="41"/>
      <c r="D88" s="41"/>
      <c r="E88" s="41"/>
      <c r="F88" s="41"/>
      <c r="G88" s="19"/>
      <c r="H88" s="19"/>
      <c r="I88" s="21">
        <f t="shared" si="3"/>
        <v>0</v>
      </c>
      <c r="J88" s="8">
        <f t="shared" si="4"/>
        <v>0</v>
      </c>
      <c r="K88" s="22"/>
    </row>
    <row r="89" spans="1:11" x14ac:dyDescent="0.3">
      <c r="A89" s="21">
        <f t="shared" si="5"/>
        <v>76</v>
      </c>
      <c r="B89" s="41"/>
      <c r="C89" s="41"/>
      <c r="D89" s="41"/>
      <c r="E89" s="41"/>
      <c r="F89" s="41"/>
      <c r="G89" s="19"/>
      <c r="H89" s="19"/>
      <c r="I89" s="21">
        <f t="shared" si="3"/>
        <v>0</v>
      </c>
      <c r="J89" s="8">
        <f t="shared" si="4"/>
        <v>0</v>
      </c>
      <c r="K89" s="22"/>
    </row>
    <row r="90" spans="1:11" x14ac:dyDescent="0.3">
      <c r="A90" s="21">
        <f t="shared" si="5"/>
        <v>77</v>
      </c>
      <c r="B90" s="41"/>
      <c r="C90" s="41"/>
      <c r="D90" s="41"/>
      <c r="E90" s="41"/>
      <c r="F90" s="41"/>
      <c r="G90" s="19"/>
      <c r="H90" s="19"/>
      <c r="I90" s="21">
        <f t="shared" si="3"/>
        <v>0</v>
      </c>
      <c r="J90" s="8">
        <f t="shared" si="4"/>
        <v>0</v>
      </c>
      <c r="K90" s="22"/>
    </row>
    <row r="91" spans="1:11" x14ac:dyDescent="0.3">
      <c r="A91" s="21">
        <f t="shared" si="5"/>
        <v>78</v>
      </c>
      <c r="B91" s="41"/>
      <c r="C91" s="41"/>
      <c r="D91" s="41"/>
      <c r="E91" s="41"/>
      <c r="F91" s="41"/>
      <c r="G91" s="19"/>
      <c r="H91" s="19"/>
      <c r="I91" s="21">
        <f t="shared" si="3"/>
        <v>0</v>
      </c>
      <c r="J91" s="8">
        <f t="shared" si="4"/>
        <v>0</v>
      </c>
      <c r="K91" s="22"/>
    </row>
    <row r="92" spans="1:11" x14ac:dyDescent="0.3">
      <c r="A92" s="21">
        <f t="shared" si="5"/>
        <v>79</v>
      </c>
      <c r="B92" s="41"/>
      <c r="C92" s="41"/>
      <c r="D92" s="41"/>
      <c r="E92" s="41"/>
      <c r="F92" s="41"/>
      <c r="G92" s="19"/>
      <c r="H92" s="19"/>
      <c r="I92" s="21">
        <f t="shared" si="3"/>
        <v>0</v>
      </c>
      <c r="J92" s="8">
        <f t="shared" si="4"/>
        <v>0</v>
      </c>
      <c r="K92" s="22"/>
    </row>
    <row r="93" spans="1:11" x14ac:dyDescent="0.3">
      <c r="A93" s="21">
        <f t="shared" si="5"/>
        <v>80</v>
      </c>
      <c r="B93" s="41"/>
      <c r="C93" s="41"/>
      <c r="D93" s="41"/>
      <c r="E93" s="41"/>
      <c r="F93" s="41"/>
      <c r="G93" s="19"/>
      <c r="H93" s="19"/>
      <c r="I93" s="21">
        <f t="shared" si="3"/>
        <v>0</v>
      </c>
      <c r="J93" s="8">
        <f t="shared" si="4"/>
        <v>0</v>
      </c>
      <c r="K93" s="22"/>
    </row>
    <row r="94" spans="1:11" x14ac:dyDescent="0.3">
      <c r="A94" s="21">
        <f t="shared" si="5"/>
        <v>81</v>
      </c>
      <c r="B94" s="41"/>
      <c r="C94" s="41"/>
      <c r="D94" s="41"/>
      <c r="E94" s="41"/>
      <c r="F94" s="41"/>
      <c r="G94" s="19"/>
      <c r="H94" s="19"/>
      <c r="I94" s="21">
        <f t="shared" si="3"/>
        <v>0</v>
      </c>
      <c r="J94" s="8">
        <f t="shared" si="4"/>
        <v>0</v>
      </c>
      <c r="K94" s="22"/>
    </row>
    <row r="95" spans="1:11" x14ac:dyDescent="0.3">
      <c r="A95" s="21">
        <f t="shared" si="5"/>
        <v>82</v>
      </c>
      <c r="B95" s="41"/>
      <c r="C95" s="41"/>
      <c r="D95" s="41"/>
      <c r="E95" s="41"/>
      <c r="F95" s="41"/>
      <c r="G95" s="19"/>
      <c r="H95" s="19"/>
      <c r="I95" s="21">
        <f t="shared" si="3"/>
        <v>0</v>
      </c>
      <c r="J95" s="8">
        <f t="shared" si="4"/>
        <v>0</v>
      </c>
      <c r="K95" s="22"/>
    </row>
    <row r="96" spans="1:11" x14ac:dyDescent="0.3">
      <c r="A96" s="21">
        <f t="shared" si="5"/>
        <v>83</v>
      </c>
      <c r="B96" s="41"/>
      <c r="C96" s="41"/>
      <c r="D96" s="41"/>
      <c r="E96" s="41"/>
      <c r="F96" s="41"/>
      <c r="G96" s="19"/>
      <c r="H96" s="19"/>
      <c r="I96" s="21">
        <f t="shared" si="3"/>
        <v>0</v>
      </c>
      <c r="J96" s="8">
        <f t="shared" si="4"/>
        <v>0</v>
      </c>
      <c r="K96" s="22"/>
    </row>
    <row r="97" spans="1:11" x14ac:dyDescent="0.3">
      <c r="A97" s="21">
        <f t="shared" si="5"/>
        <v>84</v>
      </c>
      <c r="B97" s="41"/>
      <c r="C97" s="41"/>
      <c r="D97" s="41"/>
      <c r="E97" s="41"/>
      <c r="F97" s="41"/>
      <c r="G97" s="19"/>
      <c r="H97" s="19"/>
      <c r="I97" s="21">
        <f t="shared" si="3"/>
        <v>0</v>
      </c>
      <c r="J97" s="8">
        <f t="shared" si="4"/>
        <v>0</v>
      </c>
      <c r="K97" s="22"/>
    </row>
    <row r="98" spans="1:11" x14ac:dyDescent="0.3">
      <c r="A98" s="21">
        <f t="shared" ref="A98:A111" si="6">ROW(A85)</f>
        <v>85</v>
      </c>
      <c r="B98" s="41"/>
      <c r="C98" s="41"/>
      <c r="D98" s="41"/>
      <c r="E98" s="41"/>
      <c r="F98" s="41"/>
      <c r="G98" s="19"/>
      <c r="H98" s="19"/>
      <c r="I98" s="21">
        <f t="shared" si="3"/>
        <v>0</v>
      </c>
      <c r="J98" s="8">
        <f t="shared" si="4"/>
        <v>0</v>
      </c>
      <c r="K98" s="22"/>
    </row>
    <row r="99" spans="1:11" x14ac:dyDescent="0.3">
      <c r="A99" s="21">
        <f t="shared" si="6"/>
        <v>86</v>
      </c>
      <c r="B99" s="41"/>
      <c r="C99" s="41"/>
      <c r="D99" s="41"/>
      <c r="E99" s="41"/>
      <c r="F99" s="41"/>
      <c r="G99" s="19"/>
      <c r="H99" s="19"/>
      <c r="I99" s="21">
        <f t="shared" si="3"/>
        <v>0</v>
      </c>
      <c r="J99" s="8">
        <f t="shared" si="4"/>
        <v>0</v>
      </c>
      <c r="K99" s="22"/>
    </row>
    <row r="100" spans="1:11" x14ac:dyDescent="0.3">
      <c r="A100" s="21">
        <f t="shared" si="6"/>
        <v>87</v>
      </c>
      <c r="B100" s="41"/>
      <c r="C100" s="41"/>
      <c r="D100" s="41"/>
      <c r="E100" s="41"/>
      <c r="F100" s="41"/>
      <c r="G100" s="19"/>
      <c r="H100" s="19"/>
      <c r="I100" s="21">
        <f t="shared" si="3"/>
        <v>0</v>
      </c>
      <c r="J100" s="8">
        <f t="shared" si="4"/>
        <v>0</v>
      </c>
      <c r="K100" s="22"/>
    </row>
    <row r="101" spans="1:11" x14ac:dyDescent="0.3">
      <c r="A101" s="21">
        <f t="shared" si="6"/>
        <v>88</v>
      </c>
      <c r="B101" s="41"/>
      <c r="C101" s="41"/>
      <c r="D101" s="41"/>
      <c r="E101" s="41"/>
      <c r="F101" s="41"/>
      <c r="G101" s="19"/>
      <c r="H101" s="19"/>
      <c r="I101" s="21">
        <f t="shared" si="3"/>
        <v>0</v>
      </c>
      <c r="J101" s="8">
        <f t="shared" si="4"/>
        <v>0</v>
      </c>
      <c r="K101" s="22"/>
    </row>
    <row r="102" spans="1:11" x14ac:dyDescent="0.3">
      <c r="A102" s="21">
        <f t="shared" si="6"/>
        <v>89</v>
      </c>
      <c r="B102" s="41"/>
      <c r="C102" s="41"/>
      <c r="D102" s="41"/>
      <c r="E102" s="41"/>
      <c r="F102" s="41"/>
      <c r="G102" s="19"/>
      <c r="H102" s="19"/>
      <c r="I102" s="21">
        <f t="shared" si="3"/>
        <v>0</v>
      </c>
      <c r="J102" s="8">
        <f t="shared" si="4"/>
        <v>0</v>
      </c>
      <c r="K102" s="22"/>
    </row>
    <row r="103" spans="1:11" x14ac:dyDescent="0.3">
      <c r="A103" s="21">
        <f t="shared" si="6"/>
        <v>90</v>
      </c>
      <c r="B103" s="41"/>
      <c r="C103" s="41"/>
      <c r="D103" s="41"/>
      <c r="E103" s="41"/>
      <c r="F103" s="41"/>
      <c r="G103" s="19"/>
      <c r="H103" s="19"/>
      <c r="I103" s="21">
        <f t="shared" si="3"/>
        <v>0</v>
      </c>
      <c r="J103" s="8">
        <f t="shared" si="4"/>
        <v>0</v>
      </c>
      <c r="K103" s="22"/>
    </row>
    <row r="104" spans="1:11" x14ac:dyDescent="0.3">
      <c r="A104" s="21">
        <f t="shared" si="6"/>
        <v>91</v>
      </c>
      <c r="B104" s="41"/>
      <c r="C104" s="41"/>
      <c r="D104" s="41"/>
      <c r="E104" s="41"/>
      <c r="F104" s="41"/>
      <c r="G104" s="19"/>
      <c r="H104" s="19"/>
      <c r="I104" s="21">
        <f t="shared" si="3"/>
        <v>0</v>
      </c>
      <c r="J104" s="8">
        <f t="shared" si="4"/>
        <v>0</v>
      </c>
      <c r="K104" s="22"/>
    </row>
    <row r="105" spans="1:11" x14ac:dyDescent="0.3">
      <c r="A105" s="21">
        <f t="shared" si="6"/>
        <v>92</v>
      </c>
      <c r="B105" s="41"/>
      <c r="C105" s="41"/>
      <c r="D105" s="41"/>
      <c r="E105" s="41"/>
      <c r="F105" s="41"/>
      <c r="G105" s="19"/>
      <c r="H105" s="19"/>
      <c r="I105" s="21">
        <f t="shared" si="3"/>
        <v>0</v>
      </c>
      <c r="J105" s="8">
        <f t="shared" si="4"/>
        <v>0</v>
      </c>
      <c r="K105" s="22"/>
    </row>
    <row r="106" spans="1:11" x14ac:dyDescent="0.3">
      <c r="A106" s="21">
        <f t="shared" si="6"/>
        <v>93</v>
      </c>
      <c r="B106" s="41"/>
      <c r="C106" s="41"/>
      <c r="D106" s="41"/>
      <c r="E106" s="41"/>
      <c r="F106" s="41"/>
      <c r="G106" s="19"/>
      <c r="H106" s="19"/>
      <c r="I106" s="21">
        <f t="shared" si="3"/>
        <v>0</v>
      </c>
      <c r="J106" s="8">
        <f t="shared" si="4"/>
        <v>0</v>
      </c>
      <c r="K106" s="22"/>
    </row>
    <row r="107" spans="1:11" x14ac:dyDescent="0.3">
      <c r="A107" s="21">
        <f t="shared" si="6"/>
        <v>94</v>
      </c>
      <c r="B107" s="41"/>
      <c r="C107" s="41"/>
      <c r="D107" s="41"/>
      <c r="E107" s="41"/>
      <c r="F107" s="41"/>
      <c r="G107" s="19"/>
      <c r="H107" s="19"/>
      <c r="I107" s="21">
        <f t="shared" si="3"/>
        <v>0</v>
      </c>
      <c r="J107" s="8">
        <f t="shared" si="4"/>
        <v>0</v>
      </c>
      <c r="K107" s="22"/>
    </row>
    <row r="108" spans="1:11" x14ac:dyDescent="0.3">
      <c r="A108" s="21">
        <f t="shared" si="6"/>
        <v>95</v>
      </c>
      <c r="B108" s="41"/>
      <c r="C108" s="41"/>
      <c r="D108" s="41"/>
      <c r="E108" s="41"/>
      <c r="F108" s="41"/>
      <c r="G108" s="19"/>
      <c r="H108" s="19"/>
      <c r="I108" s="21">
        <f t="shared" si="3"/>
        <v>0</v>
      </c>
      <c r="J108" s="8">
        <f t="shared" si="4"/>
        <v>0</v>
      </c>
      <c r="K108" s="22"/>
    </row>
    <row r="109" spans="1:11" x14ac:dyDescent="0.3">
      <c r="A109" s="21">
        <f t="shared" si="6"/>
        <v>96</v>
      </c>
      <c r="B109" s="41"/>
      <c r="C109" s="41"/>
      <c r="D109" s="41"/>
      <c r="E109" s="41"/>
      <c r="F109" s="41"/>
      <c r="G109" s="19"/>
      <c r="H109" s="19"/>
      <c r="I109" s="21">
        <f t="shared" si="3"/>
        <v>0</v>
      </c>
      <c r="J109" s="8">
        <f t="shared" si="4"/>
        <v>0</v>
      </c>
      <c r="K109" s="22"/>
    </row>
    <row r="110" spans="1:11" x14ac:dyDescent="0.3">
      <c r="A110" s="21">
        <f t="shared" si="6"/>
        <v>97</v>
      </c>
      <c r="B110" s="41"/>
      <c r="C110" s="41"/>
      <c r="D110" s="41"/>
      <c r="E110" s="41"/>
      <c r="F110" s="41"/>
      <c r="G110" s="19"/>
      <c r="H110" s="19"/>
      <c r="I110" s="21">
        <f t="shared" si="3"/>
        <v>0</v>
      </c>
      <c r="J110" s="8">
        <f t="shared" si="4"/>
        <v>0</v>
      </c>
      <c r="K110" s="22"/>
    </row>
    <row r="111" spans="1:11" x14ac:dyDescent="0.3">
      <c r="A111" s="21">
        <f t="shared" si="6"/>
        <v>98</v>
      </c>
      <c r="B111" s="41"/>
      <c r="C111" s="41"/>
      <c r="D111" s="41"/>
      <c r="E111" s="41"/>
      <c r="F111" s="41"/>
      <c r="G111" s="19"/>
      <c r="H111" s="19"/>
      <c r="I111" s="21">
        <f t="shared" si="3"/>
        <v>0</v>
      </c>
      <c r="J111" s="8">
        <f t="shared" si="4"/>
        <v>0</v>
      </c>
      <c r="K111" s="22"/>
    </row>
    <row r="112" spans="1:11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21">
        <f t="shared" si="3"/>
        <v>0</v>
      </c>
      <c r="J112" s="8">
        <f t="shared" si="4"/>
        <v>0</v>
      </c>
      <c r="K112" s="22"/>
    </row>
    <row r="113" spans="1:11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21">
        <f t="shared" si="3"/>
        <v>0</v>
      </c>
      <c r="J113" s="8">
        <f t="shared" si="4"/>
        <v>0</v>
      </c>
      <c r="K113" s="22"/>
    </row>
    <row r="114" spans="1:11" ht="19.95" customHeight="1" x14ac:dyDescent="0.3">
      <c r="A114" s="58"/>
      <c r="B114" s="17"/>
      <c r="C114" s="17"/>
      <c r="D114" s="17"/>
      <c r="E114" s="11"/>
      <c r="F114" s="11"/>
      <c r="G114" s="17"/>
      <c r="H114" s="17"/>
      <c r="I114" s="58"/>
      <c r="J114" s="7"/>
      <c r="K114" s="5"/>
    </row>
    <row r="115" spans="1:11" ht="20.25" customHeight="1" x14ac:dyDescent="0.3">
      <c r="A115" s="33"/>
      <c r="B115" s="33"/>
      <c r="C115" s="33"/>
      <c r="D115" s="11"/>
      <c r="E115" s="11"/>
      <c r="F115" s="11"/>
      <c r="G115" s="17"/>
      <c r="H115" s="63"/>
      <c r="I115" s="63"/>
    </row>
    <row r="116" spans="1:11" ht="15.6" x14ac:dyDescent="0.3">
      <c r="A116" s="3" t="s">
        <v>360</v>
      </c>
      <c r="B116" s="44"/>
      <c r="C116" s="53"/>
      <c r="D116" s="97"/>
      <c r="E116" s="97"/>
      <c r="F116" s="56"/>
      <c r="G116" s="17"/>
      <c r="H116" s="52"/>
      <c r="I116" s="63"/>
    </row>
    <row r="117" spans="1:11" ht="19.95" customHeight="1" x14ac:dyDescent="0.3">
      <c r="A117" s="2"/>
      <c r="B117" s="2"/>
      <c r="C117" s="62" t="s">
        <v>361</v>
      </c>
      <c r="D117" s="91" t="s">
        <v>358</v>
      </c>
      <c r="E117" s="91"/>
      <c r="F117" s="91"/>
      <c r="G117" s="17"/>
      <c r="H117" s="98"/>
      <c r="I117" s="98"/>
    </row>
    <row r="118" spans="1:11" ht="19.95" customHeight="1" x14ac:dyDescent="0.3">
      <c r="A118" s="3" t="s">
        <v>362</v>
      </c>
      <c r="B118" s="44"/>
      <c r="C118" s="53"/>
      <c r="D118" s="97"/>
      <c r="E118" s="97"/>
      <c r="F118" s="57"/>
      <c r="G118" s="17"/>
      <c r="H118" s="52"/>
      <c r="I118" s="63"/>
    </row>
    <row r="119" spans="1:11" ht="19.95" customHeight="1" x14ac:dyDescent="0.3">
      <c r="A119" s="44"/>
      <c r="B119" s="44"/>
      <c r="C119" s="62" t="s">
        <v>361</v>
      </c>
      <c r="D119" s="91" t="s">
        <v>358</v>
      </c>
      <c r="E119" s="91"/>
      <c r="F119" s="91"/>
      <c r="G119" s="17"/>
      <c r="H119" s="63"/>
      <c r="I119" s="63"/>
    </row>
    <row r="120" spans="1:11" ht="19.95" customHeight="1" x14ac:dyDescent="0.3"/>
  </sheetData>
  <autoFilter ref="A17:K17">
    <sortState ref="A18:W94">
      <sortCondition descending="1" ref="J17"/>
    </sortState>
  </autoFilter>
  <mergeCells count="19">
    <mergeCell ref="D119:F119"/>
    <mergeCell ref="I8:K8"/>
    <mergeCell ref="A10:D10"/>
    <mergeCell ref="E10:G10"/>
    <mergeCell ref="A12:D12"/>
    <mergeCell ref="E12:G12"/>
    <mergeCell ref="A14:D14"/>
    <mergeCell ref="E14:G14"/>
    <mergeCell ref="G16:H16"/>
    <mergeCell ref="D116:E116"/>
    <mergeCell ref="D117:F117"/>
    <mergeCell ref="H117:I117"/>
    <mergeCell ref="D118:E118"/>
    <mergeCell ref="I7:K7"/>
    <mergeCell ref="A1:K1"/>
    <mergeCell ref="A3:K3"/>
    <mergeCell ref="A5:H5"/>
    <mergeCell ref="I5:K5"/>
    <mergeCell ref="I6:K6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K18:K113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0"/>
  <sheetViews>
    <sheetView view="pageBreakPreview" zoomScaleSheetLayoutView="100" workbookViewId="0">
      <selection activeCell="I5" sqref="I5:K5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8" width="5.33203125" style="16" customWidth="1"/>
    <col min="9" max="10" width="9.109375" style="44"/>
    <col min="11" max="11" width="11.5546875" style="44" customWidth="1"/>
    <col min="12" max="16384" width="9.109375" style="44"/>
  </cols>
  <sheetData>
    <row r="1" spans="1:11" ht="15.6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6" x14ac:dyDescent="0.3">
      <c r="A3" s="90" t="s">
        <v>370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.75" x14ac:dyDescent="0.25">
      <c r="D4" s="61"/>
      <c r="E4" s="61"/>
      <c r="F4" s="61"/>
      <c r="G4" s="61"/>
      <c r="H4" s="61"/>
    </row>
    <row r="5" spans="1:11" ht="18" x14ac:dyDescent="0.3">
      <c r="A5" s="81" t="s">
        <v>11</v>
      </c>
      <c r="B5" s="81"/>
      <c r="C5" s="81"/>
      <c r="D5" s="81"/>
      <c r="E5" s="81"/>
      <c r="F5" s="81"/>
      <c r="G5" s="81"/>
      <c r="H5" s="81"/>
      <c r="I5" s="89" t="s">
        <v>794</v>
      </c>
      <c r="J5" s="89"/>
      <c r="K5" s="89"/>
    </row>
    <row r="6" spans="1:11" ht="15" x14ac:dyDescent="0.25">
      <c r="I6" s="83"/>
      <c r="J6" s="83"/>
      <c r="K6" s="83"/>
    </row>
    <row r="7" spans="1:11" ht="18.75" x14ac:dyDescent="0.25">
      <c r="I7" s="89"/>
      <c r="J7" s="89"/>
      <c r="K7" s="89"/>
    </row>
    <row r="8" spans="1:11" ht="15" x14ac:dyDescent="0.25">
      <c r="I8" s="83"/>
      <c r="J8" s="83"/>
      <c r="K8" s="83"/>
    </row>
    <row r="10" spans="1:11" ht="15.6" x14ac:dyDescent="0.3">
      <c r="A10" s="84" t="s">
        <v>6</v>
      </c>
      <c r="B10" s="84"/>
      <c r="C10" s="84"/>
      <c r="D10" s="84"/>
      <c r="E10" s="92">
        <v>45215</v>
      </c>
      <c r="F10" s="92"/>
      <c r="G10" s="93"/>
    </row>
    <row r="11" spans="1:11" ht="15.75" x14ac:dyDescent="0.25">
      <c r="A11" s="60"/>
      <c r="B11" s="51"/>
      <c r="C11" s="51"/>
      <c r="D11" s="51"/>
      <c r="E11" s="10"/>
      <c r="F11" s="10"/>
    </row>
    <row r="12" spans="1:11" ht="15.6" x14ac:dyDescent="0.3">
      <c r="A12" s="84" t="s">
        <v>363</v>
      </c>
      <c r="B12" s="84"/>
      <c r="C12" s="84"/>
      <c r="D12" s="84"/>
      <c r="E12" s="94">
        <v>19</v>
      </c>
      <c r="F12" s="94"/>
      <c r="G12" s="94"/>
      <c r="H12" s="51" t="s">
        <v>13</v>
      </c>
    </row>
    <row r="13" spans="1:11" ht="15.75" x14ac:dyDescent="0.25">
      <c r="A13" s="60"/>
      <c r="B13" s="51"/>
      <c r="C13" s="51"/>
      <c r="D13" s="51"/>
      <c r="E13" s="10"/>
      <c r="F13" s="10"/>
      <c r="G13" s="46"/>
    </row>
    <row r="14" spans="1:11" ht="15.6" x14ac:dyDescent="0.3">
      <c r="A14" s="84" t="s">
        <v>364</v>
      </c>
      <c r="B14" s="84"/>
      <c r="C14" s="84"/>
      <c r="D14" s="84"/>
      <c r="E14" s="94">
        <v>100</v>
      </c>
      <c r="F14" s="94"/>
      <c r="G14" s="94"/>
    </row>
    <row r="16" spans="1:11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5" t="s">
        <v>17</v>
      </c>
      <c r="H16" s="99"/>
      <c r="I16" s="23" t="s">
        <v>4</v>
      </c>
      <c r="J16" s="23" t="s">
        <v>10</v>
      </c>
      <c r="K16" s="23" t="s">
        <v>18</v>
      </c>
    </row>
    <row r="17" spans="1:11" ht="28.8" x14ac:dyDescent="0.3">
      <c r="A17" s="26"/>
      <c r="B17" s="25"/>
      <c r="C17" s="25"/>
      <c r="D17" s="19"/>
      <c r="E17" s="29"/>
      <c r="F17" s="29"/>
      <c r="G17" s="47" t="s">
        <v>434</v>
      </c>
      <c r="H17" s="48" t="s">
        <v>550</v>
      </c>
      <c r="I17" s="20"/>
      <c r="J17" s="21"/>
      <c r="K17" s="26"/>
    </row>
    <row r="18" spans="1:11" x14ac:dyDescent="0.3">
      <c r="A18" s="21">
        <f>ROW(A1)</f>
        <v>1</v>
      </c>
      <c r="B18" s="50" t="s">
        <v>602</v>
      </c>
      <c r="C18" s="50" t="s">
        <v>54</v>
      </c>
      <c r="D18" s="50" t="s">
        <v>603</v>
      </c>
      <c r="E18" s="50">
        <v>10</v>
      </c>
      <c r="F18" s="50" t="s">
        <v>371</v>
      </c>
      <c r="G18" s="65">
        <v>32</v>
      </c>
      <c r="H18" s="65">
        <v>21</v>
      </c>
      <c r="I18" s="64">
        <f t="shared" ref="I18:I49" si="0">SUM(G18:H18)</f>
        <v>53</v>
      </c>
      <c r="J18" s="66">
        <f>I18/$E$14</f>
        <v>0.53</v>
      </c>
      <c r="K18" s="67" t="s">
        <v>113</v>
      </c>
    </row>
    <row r="19" spans="1:11" x14ac:dyDescent="0.3">
      <c r="A19" s="21">
        <v>2</v>
      </c>
      <c r="B19" s="50" t="s">
        <v>604</v>
      </c>
      <c r="C19" s="50" t="s">
        <v>74</v>
      </c>
      <c r="D19" s="50" t="s">
        <v>31</v>
      </c>
      <c r="E19" s="50">
        <v>10</v>
      </c>
      <c r="F19" s="50" t="s">
        <v>372</v>
      </c>
      <c r="G19" s="65">
        <v>30</v>
      </c>
      <c r="H19" s="65">
        <v>20</v>
      </c>
      <c r="I19" s="64">
        <f t="shared" si="0"/>
        <v>50</v>
      </c>
      <c r="J19" s="66">
        <f t="shared" ref="J19:J82" si="1">I19/$E$14</f>
        <v>0.5</v>
      </c>
      <c r="K19" s="67" t="s">
        <v>113</v>
      </c>
    </row>
    <row r="20" spans="1:11" x14ac:dyDescent="0.3">
      <c r="A20" s="21">
        <v>3</v>
      </c>
      <c r="B20" s="50" t="s">
        <v>605</v>
      </c>
      <c r="C20" s="50" t="s">
        <v>73</v>
      </c>
      <c r="D20" s="50" t="s">
        <v>35</v>
      </c>
      <c r="E20" s="50">
        <v>10</v>
      </c>
      <c r="F20" s="50" t="s">
        <v>606</v>
      </c>
      <c r="G20" s="65">
        <v>30</v>
      </c>
      <c r="H20" s="65">
        <v>20</v>
      </c>
      <c r="I20" s="64">
        <f t="shared" si="0"/>
        <v>50</v>
      </c>
      <c r="J20" s="66">
        <f t="shared" si="1"/>
        <v>0.5</v>
      </c>
      <c r="K20" s="67" t="s">
        <v>112</v>
      </c>
    </row>
    <row r="21" spans="1:11" x14ac:dyDescent="0.3">
      <c r="A21" s="21">
        <v>4</v>
      </c>
      <c r="B21" s="50" t="s">
        <v>607</v>
      </c>
      <c r="C21" s="50" t="s">
        <v>50</v>
      </c>
      <c r="D21" s="50" t="s">
        <v>32</v>
      </c>
      <c r="E21" s="68">
        <v>10</v>
      </c>
      <c r="F21" s="68" t="s">
        <v>608</v>
      </c>
      <c r="G21" s="65">
        <v>32</v>
      </c>
      <c r="H21" s="65">
        <v>21</v>
      </c>
      <c r="I21" s="64">
        <f t="shared" si="0"/>
        <v>53</v>
      </c>
      <c r="J21" s="66">
        <f t="shared" si="1"/>
        <v>0.53</v>
      </c>
      <c r="K21" s="67" t="s">
        <v>112</v>
      </c>
    </row>
    <row r="22" spans="1:11" x14ac:dyDescent="0.3">
      <c r="A22" s="21">
        <f>ROW(A5)</f>
        <v>5</v>
      </c>
      <c r="B22" s="41" t="s">
        <v>609</v>
      </c>
      <c r="C22" s="41" t="s">
        <v>610</v>
      </c>
      <c r="D22" s="41" t="s">
        <v>72</v>
      </c>
      <c r="E22" s="55">
        <v>10</v>
      </c>
      <c r="F22" s="55" t="s">
        <v>611</v>
      </c>
      <c r="G22" s="19">
        <v>35</v>
      </c>
      <c r="H22" s="19">
        <v>10</v>
      </c>
      <c r="I22" s="21">
        <f t="shared" si="0"/>
        <v>45</v>
      </c>
      <c r="J22" s="8">
        <f t="shared" si="1"/>
        <v>0.45</v>
      </c>
      <c r="K22" s="30" t="s">
        <v>114</v>
      </c>
    </row>
    <row r="23" spans="1:11" x14ac:dyDescent="0.3">
      <c r="A23" s="21">
        <f>ROW(A6)</f>
        <v>6</v>
      </c>
      <c r="B23" s="41" t="s">
        <v>612</v>
      </c>
      <c r="C23" s="41" t="s">
        <v>50</v>
      </c>
      <c r="D23" s="41" t="s">
        <v>62</v>
      </c>
      <c r="E23" s="41">
        <v>10</v>
      </c>
      <c r="F23" s="41" t="s">
        <v>613</v>
      </c>
      <c r="G23" s="19">
        <v>34</v>
      </c>
      <c r="H23" s="19">
        <v>11</v>
      </c>
      <c r="I23" s="21">
        <f t="shared" si="0"/>
        <v>45</v>
      </c>
      <c r="J23" s="8">
        <f t="shared" si="1"/>
        <v>0.45</v>
      </c>
      <c r="K23" s="30" t="s">
        <v>114</v>
      </c>
    </row>
    <row r="24" spans="1:11" x14ac:dyDescent="0.3">
      <c r="A24" s="21">
        <v>7</v>
      </c>
      <c r="B24" s="41" t="s">
        <v>491</v>
      </c>
      <c r="C24" s="41" t="s">
        <v>39</v>
      </c>
      <c r="D24" s="41" t="s">
        <v>56</v>
      </c>
      <c r="E24" s="41">
        <v>10</v>
      </c>
      <c r="F24" s="41" t="s">
        <v>614</v>
      </c>
      <c r="G24" s="19">
        <v>35</v>
      </c>
      <c r="H24" s="49">
        <v>10</v>
      </c>
      <c r="I24" s="21">
        <f t="shared" si="0"/>
        <v>45</v>
      </c>
      <c r="J24" s="8">
        <f t="shared" si="1"/>
        <v>0.45</v>
      </c>
      <c r="K24" s="30" t="s">
        <v>114</v>
      </c>
    </row>
    <row r="25" spans="1:11" x14ac:dyDescent="0.3">
      <c r="A25" s="21">
        <v>8</v>
      </c>
      <c r="B25" s="41" t="s">
        <v>627</v>
      </c>
      <c r="C25" s="41" t="s">
        <v>628</v>
      </c>
      <c r="D25" s="41" t="s">
        <v>629</v>
      </c>
      <c r="E25" s="41">
        <v>10</v>
      </c>
      <c r="F25" s="41" t="s">
        <v>615</v>
      </c>
      <c r="G25" s="19">
        <v>37</v>
      </c>
      <c r="H25" s="49">
        <v>8</v>
      </c>
      <c r="I25" s="21">
        <f t="shared" si="0"/>
        <v>45</v>
      </c>
      <c r="J25" s="8">
        <f t="shared" si="1"/>
        <v>0.45</v>
      </c>
      <c r="K25" s="30" t="s">
        <v>114</v>
      </c>
    </row>
    <row r="26" spans="1:11" x14ac:dyDescent="0.3">
      <c r="A26" s="21">
        <v>9</v>
      </c>
      <c r="B26" s="41" t="s">
        <v>630</v>
      </c>
      <c r="C26" s="41" t="s">
        <v>24</v>
      </c>
      <c r="D26" s="41" t="s">
        <v>58</v>
      </c>
      <c r="E26" s="41">
        <v>10</v>
      </c>
      <c r="F26" s="41" t="s">
        <v>616</v>
      </c>
      <c r="G26" s="19">
        <v>35</v>
      </c>
      <c r="H26" s="49">
        <v>10</v>
      </c>
      <c r="I26" s="21">
        <f t="shared" si="0"/>
        <v>45</v>
      </c>
      <c r="J26" s="8">
        <f t="shared" si="1"/>
        <v>0.45</v>
      </c>
      <c r="K26" s="30" t="s">
        <v>114</v>
      </c>
    </row>
    <row r="27" spans="1:11" x14ac:dyDescent="0.3">
      <c r="A27" s="21">
        <v>10</v>
      </c>
      <c r="B27" s="41" t="s">
        <v>631</v>
      </c>
      <c r="C27" s="41" t="s">
        <v>436</v>
      </c>
      <c r="D27" s="41" t="s">
        <v>45</v>
      </c>
      <c r="E27" s="41">
        <v>10</v>
      </c>
      <c r="F27" s="41" t="s">
        <v>617</v>
      </c>
      <c r="G27" s="19">
        <v>35</v>
      </c>
      <c r="H27" s="19">
        <v>10</v>
      </c>
      <c r="I27" s="21">
        <f t="shared" si="0"/>
        <v>45</v>
      </c>
      <c r="J27" s="8">
        <f t="shared" si="1"/>
        <v>0.45</v>
      </c>
      <c r="K27" s="30" t="s">
        <v>114</v>
      </c>
    </row>
    <row r="28" spans="1:11" x14ac:dyDescent="0.3">
      <c r="A28" s="21">
        <v>11</v>
      </c>
      <c r="B28" s="41" t="s">
        <v>632</v>
      </c>
      <c r="C28" s="41" t="s">
        <v>633</v>
      </c>
      <c r="D28" s="41" t="s">
        <v>35</v>
      </c>
      <c r="E28" s="41">
        <v>10</v>
      </c>
      <c r="F28" s="41" t="s">
        <v>618</v>
      </c>
      <c r="G28" s="19">
        <v>30</v>
      </c>
      <c r="H28" s="19">
        <v>10</v>
      </c>
      <c r="I28" s="21">
        <f t="shared" si="0"/>
        <v>40</v>
      </c>
      <c r="J28" s="8">
        <f t="shared" si="1"/>
        <v>0.4</v>
      </c>
      <c r="K28" s="30" t="s">
        <v>114</v>
      </c>
    </row>
    <row r="29" spans="1:11" x14ac:dyDescent="0.3">
      <c r="A29" s="21">
        <v>12</v>
      </c>
      <c r="B29" s="41" t="s">
        <v>634</v>
      </c>
      <c r="C29" s="41" t="s">
        <v>494</v>
      </c>
      <c r="D29" s="41" t="s">
        <v>454</v>
      </c>
      <c r="E29" s="41">
        <v>10</v>
      </c>
      <c r="F29" s="41" t="s">
        <v>619</v>
      </c>
      <c r="G29" s="19">
        <v>30</v>
      </c>
      <c r="H29" s="19">
        <v>10</v>
      </c>
      <c r="I29" s="21">
        <f t="shared" si="0"/>
        <v>40</v>
      </c>
      <c r="J29" s="8">
        <f t="shared" si="1"/>
        <v>0.4</v>
      </c>
      <c r="K29" s="30" t="s">
        <v>114</v>
      </c>
    </row>
    <row r="30" spans="1:11" x14ac:dyDescent="0.3">
      <c r="A30" s="21">
        <v>13</v>
      </c>
      <c r="B30" s="41" t="s">
        <v>635</v>
      </c>
      <c r="C30" s="41" t="s">
        <v>636</v>
      </c>
      <c r="D30" s="41" t="s">
        <v>23</v>
      </c>
      <c r="E30" s="41">
        <v>10</v>
      </c>
      <c r="F30" s="41" t="s">
        <v>620</v>
      </c>
      <c r="G30" s="19">
        <v>20</v>
      </c>
      <c r="H30" s="19">
        <v>10</v>
      </c>
      <c r="I30" s="21">
        <f t="shared" si="0"/>
        <v>30</v>
      </c>
      <c r="J30" s="8">
        <f t="shared" si="1"/>
        <v>0.3</v>
      </c>
      <c r="K30" s="30" t="s">
        <v>114</v>
      </c>
    </row>
    <row r="31" spans="1:11" x14ac:dyDescent="0.3">
      <c r="A31" s="21">
        <v>14</v>
      </c>
      <c r="B31" s="41" t="s">
        <v>637</v>
      </c>
      <c r="C31" s="41" t="s">
        <v>486</v>
      </c>
      <c r="D31" s="41" t="s">
        <v>62</v>
      </c>
      <c r="E31" s="41">
        <v>10</v>
      </c>
      <c r="F31" s="41" t="s">
        <v>621</v>
      </c>
      <c r="G31" s="19">
        <v>25</v>
      </c>
      <c r="H31" s="19">
        <v>5</v>
      </c>
      <c r="I31" s="21">
        <f t="shared" si="0"/>
        <v>30</v>
      </c>
      <c r="J31" s="8">
        <f t="shared" si="1"/>
        <v>0.3</v>
      </c>
      <c r="K31" s="30" t="s">
        <v>114</v>
      </c>
    </row>
    <row r="32" spans="1:11" x14ac:dyDescent="0.3">
      <c r="A32" s="21">
        <v>15</v>
      </c>
      <c r="B32" s="41" t="s">
        <v>638</v>
      </c>
      <c r="C32" s="41" t="s">
        <v>89</v>
      </c>
      <c r="D32" s="41" t="s">
        <v>443</v>
      </c>
      <c r="E32" s="41">
        <v>10</v>
      </c>
      <c r="F32" s="41" t="s">
        <v>622</v>
      </c>
      <c r="G32" s="19">
        <v>20</v>
      </c>
      <c r="H32" s="19">
        <v>10</v>
      </c>
      <c r="I32" s="21">
        <f t="shared" si="0"/>
        <v>30</v>
      </c>
      <c r="J32" s="8">
        <f t="shared" si="1"/>
        <v>0.3</v>
      </c>
      <c r="K32" s="30" t="s">
        <v>114</v>
      </c>
    </row>
    <row r="33" spans="1:11" x14ac:dyDescent="0.3">
      <c r="A33" s="21">
        <v>16</v>
      </c>
      <c r="B33" s="41" t="s">
        <v>639</v>
      </c>
      <c r="C33" s="41" t="s">
        <v>44</v>
      </c>
      <c r="D33" s="41" t="s">
        <v>27</v>
      </c>
      <c r="E33" s="41">
        <v>10</v>
      </c>
      <c r="F33" s="41" t="s">
        <v>623</v>
      </c>
      <c r="G33" s="19">
        <v>20</v>
      </c>
      <c r="H33" s="19">
        <v>10</v>
      </c>
      <c r="I33" s="21">
        <f t="shared" si="0"/>
        <v>30</v>
      </c>
      <c r="J33" s="8">
        <f t="shared" si="1"/>
        <v>0.3</v>
      </c>
      <c r="K33" s="30" t="s">
        <v>114</v>
      </c>
    </row>
    <row r="34" spans="1:11" x14ac:dyDescent="0.3">
      <c r="A34" s="21">
        <v>17</v>
      </c>
      <c r="B34" s="41" t="s">
        <v>640</v>
      </c>
      <c r="C34" s="41" t="s">
        <v>436</v>
      </c>
      <c r="D34" s="41" t="s">
        <v>45</v>
      </c>
      <c r="E34" s="41">
        <v>10</v>
      </c>
      <c r="F34" s="41" t="s">
        <v>624</v>
      </c>
      <c r="G34" s="19">
        <v>20</v>
      </c>
      <c r="H34" s="19">
        <v>10</v>
      </c>
      <c r="I34" s="21">
        <f t="shared" si="0"/>
        <v>30</v>
      </c>
      <c r="J34" s="8">
        <f t="shared" si="1"/>
        <v>0.3</v>
      </c>
      <c r="K34" s="30" t="s">
        <v>114</v>
      </c>
    </row>
    <row r="35" spans="1:11" x14ac:dyDescent="0.3">
      <c r="A35" s="21">
        <v>18</v>
      </c>
      <c r="B35" s="41" t="s">
        <v>641</v>
      </c>
      <c r="C35" s="41" t="s">
        <v>610</v>
      </c>
      <c r="D35" s="41" t="s">
        <v>642</v>
      </c>
      <c r="E35" s="41">
        <v>10</v>
      </c>
      <c r="F35" s="41" t="s">
        <v>625</v>
      </c>
      <c r="G35" s="19">
        <v>16</v>
      </c>
      <c r="H35" s="19">
        <v>4</v>
      </c>
      <c r="I35" s="21">
        <f t="shared" si="0"/>
        <v>20</v>
      </c>
      <c r="J35" s="8">
        <f t="shared" si="1"/>
        <v>0.2</v>
      </c>
      <c r="K35" s="30" t="s">
        <v>114</v>
      </c>
    </row>
    <row r="36" spans="1:11" x14ac:dyDescent="0.3">
      <c r="A36" s="21">
        <v>19</v>
      </c>
      <c r="B36" s="41" t="s">
        <v>582</v>
      </c>
      <c r="C36" s="41" t="s">
        <v>50</v>
      </c>
      <c r="D36" s="41" t="s">
        <v>62</v>
      </c>
      <c r="E36" s="41">
        <v>10</v>
      </c>
      <c r="F36" s="41" t="s">
        <v>626</v>
      </c>
      <c r="G36" s="19">
        <v>14</v>
      </c>
      <c r="H36" s="19">
        <v>6</v>
      </c>
      <c r="I36" s="21">
        <f t="shared" si="0"/>
        <v>20</v>
      </c>
      <c r="J36" s="8">
        <f t="shared" si="1"/>
        <v>0.2</v>
      </c>
      <c r="K36" s="30" t="s">
        <v>114</v>
      </c>
    </row>
    <row r="37" spans="1:11" ht="15" x14ac:dyDescent="0.25">
      <c r="A37" s="21">
        <v>20</v>
      </c>
      <c r="B37" s="41"/>
      <c r="C37" s="41"/>
      <c r="D37" s="41"/>
      <c r="E37" s="41"/>
      <c r="F37" s="41"/>
      <c r="G37" s="19"/>
      <c r="H37" s="19"/>
      <c r="I37" s="21">
        <f t="shared" si="0"/>
        <v>0</v>
      </c>
      <c r="J37" s="8">
        <f t="shared" si="1"/>
        <v>0</v>
      </c>
      <c r="K37" s="22"/>
    </row>
    <row r="38" spans="1:11" ht="15" x14ac:dyDescent="0.25">
      <c r="A38" s="21">
        <f t="shared" ref="A38:A97" si="2">ROW(A25)</f>
        <v>25</v>
      </c>
      <c r="B38" s="41"/>
      <c r="C38" s="41"/>
      <c r="D38" s="41"/>
      <c r="E38" s="41"/>
      <c r="F38" s="41"/>
      <c r="G38" s="19"/>
      <c r="H38" s="19"/>
      <c r="I38" s="21">
        <f t="shared" si="0"/>
        <v>0</v>
      </c>
      <c r="J38" s="8">
        <f t="shared" si="1"/>
        <v>0</v>
      </c>
      <c r="K38" s="22"/>
    </row>
    <row r="39" spans="1:11" ht="15" x14ac:dyDescent="0.25">
      <c r="A39" s="21">
        <f t="shared" si="2"/>
        <v>26</v>
      </c>
      <c r="B39" s="41"/>
      <c r="C39" s="41"/>
      <c r="D39" s="41"/>
      <c r="E39" s="41"/>
      <c r="F39" s="41"/>
      <c r="G39" s="19"/>
      <c r="H39" s="19"/>
      <c r="I39" s="21">
        <f t="shared" si="0"/>
        <v>0</v>
      </c>
      <c r="J39" s="8">
        <f t="shared" si="1"/>
        <v>0</v>
      </c>
      <c r="K39" s="22"/>
    </row>
    <row r="40" spans="1:11" ht="15" x14ac:dyDescent="0.25">
      <c r="A40" s="21">
        <f t="shared" si="2"/>
        <v>27</v>
      </c>
      <c r="B40" s="41"/>
      <c r="C40" s="41"/>
      <c r="D40" s="41"/>
      <c r="E40" s="41"/>
      <c r="F40" s="41"/>
      <c r="G40" s="19"/>
      <c r="H40" s="19"/>
      <c r="I40" s="21">
        <f t="shared" si="0"/>
        <v>0</v>
      </c>
      <c r="J40" s="8">
        <f t="shared" si="1"/>
        <v>0</v>
      </c>
      <c r="K40" s="22"/>
    </row>
    <row r="41" spans="1:11" ht="15" x14ac:dyDescent="0.25">
      <c r="A41" s="21">
        <f t="shared" si="2"/>
        <v>28</v>
      </c>
      <c r="B41" s="41"/>
      <c r="C41" s="41"/>
      <c r="D41" s="41"/>
      <c r="E41" s="41"/>
      <c r="F41" s="41"/>
      <c r="G41" s="19"/>
      <c r="H41" s="19"/>
      <c r="I41" s="21">
        <f t="shared" si="0"/>
        <v>0</v>
      </c>
      <c r="J41" s="8">
        <f t="shared" si="1"/>
        <v>0</v>
      </c>
      <c r="K41" s="22"/>
    </row>
    <row r="42" spans="1:11" x14ac:dyDescent="0.3">
      <c r="A42" s="21">
        <f t="shared" si="2"/>
        <v>29</v>
      </c>
      <c r="B42" s="41"/>
      <c r="C42" s="41"/>
      <c r="D42" s="41"/>
      <c r="E42" s="41"/>
      <c r="F42" s="41"/>
      <c r="G42" s="19"/>
      <c r="H42" s="19"/>
      <c r="I42" s="21">
        <f t="shared" si="0"/>
        <v>0</v>
      </c>
      <c r="J42" s="8">
        <f t="shared" si="1"/>
        <v>0</v>
      </c>
      <c r="K42" s="22"/>
    </row>
    <row r="43" spans="1:11" x14ac:dyDescent="0.3">
      <c r="A43" s="21">
        <f t="shared" si="2"/>
        <v>30</v>
      </c>
      <c r="B43" s="41"/>
      <c r="C43" s="41"/>
      <c r="D43" s="41"/>
      <c r="E43" s="41"/>
      <c r="F43" s="41"/>
      <c r="G43" s="19"/>
      <c r="H43" s="19"/>
      <c r="I43" s="21">
        <f t="shared" si="0"/>
        <v>0</v>
      </c>
      <c r="J43" s="8">
        <f t="shared" si="1"/>
        <v>0</v>
      </c>
      <c r="K43" s="22"/>
    </row>
    <row r="44" spans="1:11" x14ac:dyDescent="0.3">
      <c r="A44" s="21">
        <f t="shared" si="2"/>
        <v>31</v>
      </c>
      <c r="B44" s="41"/>
      <c r="C44" s="41"/>
      <c r="D44" s="41"/>
      <c r="E44" s="41"/>
      <c r="F44" s="41"/>
      <c r="G44" s="19"/>
      <c r="H44" s="19"/>
      <c r="I44" s="21">
        <f t="shared" si="0"/>
        <v>0</v>
      </c>
      <c r="J44" s="8">
        <f t="shared" si="1"/>
        <v>0</v>
      </c>
      <c r="K44" s="22"/>
    </row>
    <row r="45" spans="1:11" x14ac:dyDescent="0.3">
      <c r="A45" s="21">
        <f t="shared" si="2"/>
        <v>32</v>
      </c>
      <c r="B45" s="41"/>
      <c r="C45" s="41"/>
      <c r="D45" s="41"/>
      <c r="E45" s="41"/>
      <c r="F45" s="41"/>
      <c r="G45" s="19"/>
      <c r="H45" s="19"/>
      <c r="I45" s="21">
        <f t="shared" si="0"/>
        <v>0</v>
      </c>
      <c r="J45" s="8">
        <f t="shared" si="1"/>
        <v>0</v>
      </c>
      <c r="K45" s="22"/>
    </row>
    <row r="46" spans="1:11" x14ac:dyDescent="0.3">
      <c r="A46" s="21">
        <f t="shared" si="2"/>
        <v>33</v>
      </c>
      <c r="B46" s="41"/>
      <c r="C46" s="41"/>
      <c r="D46" s="41"/>
      <c r="E46" s="41"/>
      <c r="F46" s="41"/>
      <c r="G46" s="19"/>
      <c r="H46" s="19"/>
      <c r="I46" s="21">
        <f t="shared" si="0"/>
        <v>0</v>
      </c>
      <c r="J46" s="8">
        <f t="shared" si="1"/>
        <v>0</v>
      </c>
      <c r="K46" s="22"/>
    </row>
    <row r="47" spans="1:11" x14ac:dyDescent="0.3">
      <c r="A47" s="21">
        <f t="shared" si="2"/>
        <v>34</v>
      </c>
      <c r="B47" s="41"/>
      <c r="C47" s="41"/>
      <c r="D47" s="41"/>
      <c r="E47" s="41"/>
      <c r="F47" s="41"/>
      <c r="G47" s="19"/>
      <c r="H47" s="19"/>
      <c r="I47" s="21">
        <f t="shared" si="0"/>
        <v>0</v>
      </c>
      <c r="J47" s="8">
        <f t="shared" si="1"/>
        <v>0</v>
      </c>
      <c r="K47" s="22"/>
    </row>
    <row r="48" spans="1:11" x14ac:dyDescent="0.3">
      <c r="A48" s="21">
        <f t="shared" si="2"/>
        <v>35</v>
      </c>
      <c r="B48" s="41"/>
      <c r="C48" s="41"/>
      <c r="D48" s="41"/>
      <c r="E48" s="41"/>
      <c r="F48" s="41"/>
      <c r="G48" s="19"/>
      <c r="H48" s="19"/>
      <c r="I48" s="21">
        <f t="shared" si="0"/>
        <v>0</v>
      </c>
      <c r="J48" s="8">
        <f t="shared" si="1"/>
        <v>0</v>
      </c>
      <c r="K48" s="22"/>
    </row>
    <row r="49" spans="1:11" x14ac:dyDescent="0.3">
      <c r="A49" s="21">
        <f t="shared" si="2"/>
        <v>36</v>
      </c>
      <c r="B49" s="41"/>
      <c r="C49" s="41"/>
      <c r="D49" s="41"/>
      <c r="E49" s="41"/>
      <c r="F49" s="41"/>
      <c r="G49" s="19"/>
      <c r="H49" s="19"/>
      <c r="I49" s="21">
        <f t="shared" si="0"/>
        <v>0</v>
      </c>
      <c r="J49" s="8">
        <f t="shared" si="1"/>
        <v>0</v>
      </c>
      <c r="K49" s="22"/>
    </row>
    <row r="50" spans="1:11" x14ac:dyDescent="0.3">
      <c r="A50" s="21">
        <f t="shared" si="2"/>
        <v>37</v>
      </c>
      <c r="B50" s="41"/>
      <c r="C50" s="41"/>
      <c r="D50" s="41"/>
      <c r="E50" s="41"/>
      <c r="F50" s="41"/>
      <c r="G50" s="19"/>
      <c r="H50" s="19"/>
      <c r="I50" s="21">
        <f t="shared" ref="I50:I81" si="3">SUM(G50:H50)</f>
        <v>0</v>
      </c>
      <c r="J50" s="8">
        <f t="shared" si="1"/>
        <v>0</v>
      </c>
      <c r="K50" s="22"/>
    </row>
    <row r="51" spans="1:11" x14ac:dyDescent="0.3">
      <c r="A51" s="21">
        <f t="shared" si="2"/>
        <v>38</v>
      </c>
      <c r="B51" s="41"/>
      <c r="C51" s="41"/>
      <c r="D51" s="41"/>
      <c r="E51" s="41"/>
      <c r="F51" s="41"/>
      <c r="G51" s="19"/>
      <c r="H51" s="19"/>
      <c r="I51" s="21">
        <f t="shared" si="3"/>
        <v>0</v>
      </c>
      <c r="J51" s="8">
        <f t="shared" si="1"/>
        <v>0</v>
      </c>
      <c r="K51" s="22"/>
    </row>
    <row r="52" spans="1:11" x14ac:dyDescent="0.3">
      <c r="A52" s="21">
        <f t="shared" si="2"/>
        <v>39</v>
      </c>
      <c r="B52" s="41"/>
      <c r="C52" s="41"/>
      <c r="D52" s="41"/>
      <c r="E52" s="41"/>
      <c r="F52" s="41"/>
      <c r="G52" s="19"/>
      <c r="H52" s="19"/>
      <c r="I52" s="21">
        <f t="shared" si="3"/>
        <v>0</v>
      </c>
      <c r="J52" s="8">
        <f t="shared" si="1"/>
        <v>0</v>
      </c>
      <c r="K52" s="22"/>
    </row>
    <row r="53" spans="1:11" x14ac:dyDescent="0.3">
      <c r="A53" s="21">
        <f t="shared" si="2"/>
        <v>40</v>
      </c>
      <c r="B53" s="41"/>
      <c r="C53" s="41"/>
      <c r="D53" s="41"/>
      <c r="E53" s="41"/>
      <c r="F53" s="41"/>
      <c r="G53" s="19"/>
      <c r="H53" s="19"/>
      <c r="I53" s="21">
        <f t="shared" si="3"/>
        <v>0</v>
      </c>
      <c r="J53" s="8">
        <f t="shared" si="1"/>
        <v>0</v>
      </c>
      <c r="K53" s="22"/>
    </row>
    <row r="54" spans="1:11" x14ac:dyDescent="0.3">
      <c r="A54" s="21">
        <f t="shared" si="2"/>
        <v>41</v>
      </c>
      <c r="B54" s="41"/>
      <c r="C54" s="41"/>
      <c r="D54" s="41"/>
      <c r="E54" s="41"/>
      <c r="F54" s="41"/>
      <c r="G54" s="19"/>
      <c r="H54" s="19"/>
      <c r="I54" s="21">
        <f t="shared" si="3"/>
        <v>0</v>
      </c>
      <c r="J54" s="8">
        <f t="shared" si="1"/>
        <v>0</v>
      </c>
      <c r="K54" s="22"/>
    </row>
    <row r="55" spans="1:11" x14ac:dyDescent="0.3">
      <c r="A55" s="21">
        <f t="shared" si="2"/>
        <v>42</v>
      </c>
      <c r="B55" s="41"/>
      <c r="C55" s="41"/>
      <c r="D55" s="41"/>
      <c r="E55" s="41"/>
      <c r="F55" s="41"/>
      <c r="G55" s="19"/>
      <c r="H55" s="19"/>
      <c r="I55" s="21">
        <f t="shared" si="3"/>
        <v>0</v>
      </c>
      <c r="J55" s="8">
        <f t="shared" si="1"/>
        <v>0</v>
      </c>
      <c r="K55" s="22"/>
    </row>
    <row r="56" spans="1:11" x14ac:dyDescent="0.3">
      <c r="A56" s="21">
        <f t="shared" si="2"/>
        <v>43</v>
      </c>
      <c r="B56" s="41"/>
      <c r="C56" s="41"/>
      <c r="D56" s="41"/>
      <c r="E56" s="41"/>
      <c r="F56" s="41"/>
      <c r="G56" s="19"/>
      <c r="H56" s="19"/>
      <c r="I56" s="21">
        <f t="shared" si="3"/>
        <v>0</v>
      </c>
      <c r="J56" s="8">
        <f t="shared" si="1"/>
        <v>0</v>
      </c>
      <c r="K56" s="22"/>
    </row>
    <row r="57" spans="1:11" x14ac:dyDescent="0.3">
      <c r="A57" s="21">
        <f t="shared" si="2"/>
        <v>44</v>
      </c>
      <c r="B57" s="41"/>
      <c r="C57" s="41"/>
      <c r="D57" s="41"/>
      <c r="E57" s="41"/>
      <c r="F57" s="41"/>
      <c r="G57" s="19"/>
      <c r="H57" s="19"/>
      <c r="I57" s="21">
        <f t="shared" si="3"/>
        <v>0</v>
      </c>
      <c r="J57" s="8">
        <f t="shared" si="1"/>
        <v>0</v>
      </c>
      <c r="K57" s="22"/>
    </row>
    <row r="58" spans="1:11" x14ac:dyDescent="0.3">
      <c r="A58" s="21">
        <f t="shared" si="2"/>
        <v>45</v>
      </c>
      <c r="B58" s="41"/>
      <c r="C58" s="41"/>
      <c r="D58" s="41"/>
      <c r="E58" s="41"/>
      <c r="F58" s="41"/>
      <c r="G58" s="19"/>
      <c r="H58" s="19"/>
      <c r="I58" s="21">
        <f t="shared" si="3"/>
        <v>0</v>
      </c>
      <c r="J58" s="8">
        <f t="shared" si="1"/>
        <v>0</v>
      </c>
      <c r="K58" s="22"/>
    </row>
    <row r="59" spans="1:11" x14ac:dyDescent="0.3">
      <c r="A59" s="21">
        <f t="shared" si="2"/>
        <v>46</v>
      </c>
      <c r="B59" s="41"/>
      <c r="C59" s="41"/>
      <c r="D59" s="41"/>
      <c r="E59" s="41"/>
      <c r="F59" s="41"/>
      <c r="G59" s="19"/>
      <c r="H59" s="19"/>
      <c r="I59" s="21">
        <f t="shared" si="3"/>
        <v>0</v>
      </c>
      <c r="J59" s="8">
        <f t="shared" si="1"/>
        <v>0</v>
      </c>
      <c r="K59" s="22"/>
    </row>
    <row r="60" spans="1:11" x14ac:dyDescent="0.3">
      <c r="A60" s="21">
        <f t="shared" si="2"/>
        <v>47</v>
      </c>
      <c r="B60" s="41"/>
      <c r="C60" s="41"/>
      <c r="D60" s="41"/>
      <c r="E60" s="41"/>
      <c r="F60" s="41"/>
      <c r="G60" s="19"/>
      <c r="H60" s="19"/>
      <c r="I60" s="21">
        <f t="shared" si="3"/>
        <v>0</v>
      </c>
      <c r="J60" s="8">
        <f t="shared" si="1"/>
        <v>0</v>
      </c>
      <c r="K60" s="22"/>
    </row>
    <row r="61" spans="1:11" x14ac:dyDescent="0.3">
      <c r="A61" s="21">
        <f t="shared" si="2"/>
        <v>48</v>
      </c>
      <c r="B61" s="41"/>
      <c r="C61" s="41"/>
      <c r="D61" s="41"/>
      <c r="E61" s="41"/>
      <c r="F61" s="41"/>
      <c r="G61" s="19"/>
      <c r="H61" s="19"/>
      <c r="I61" s="21">
        <f t="shared" si="3"/>
        <v>0</v>
      </c>
      <c r="J61" s="8">
        <f t="shared" si="1"/>
        <v>0</v>
      </c>
      <c r="K61" s="22"/>
    </row>
    <row r="62" spans="1:11" x14ac:dyDescent="0.3">
      <c r="A62" s="21">
        <f t="shared" si="2"/>
        <v>49</v>
      </c>
      <c r="B62" s="41"/>
      <c r="C62" s="41"/>
      <c r="D62" s="41"/>
      <c r="E62" s="41"/>
      <c r="F62" s="41"/>
      <c r="G62" s="19"/>
      <c r="H62" s="19"/>
      <c r="I62" s="21">
        <f t="shared" si="3"/>
        <v>0</v>
      </c>
      <c r="J62" s="8">
        <f t="shared" si="1"/>
        <v>0</v>
      </c>
      <c r="K62" s="22"/>
    </row>
    <row r="63" spans="1:11" x14ac:dyDescent="0.3">
      <c r="A63" s="21">
        <f t="shared" si="2"/>
        <v>50</v>
      </c>
      <c r="B63" s="41"/>
      <c r="C63" s="41"/>
      <c r="D63" s="41"/>
      <c r="E63" s="41"/>
      <c r="F63" s="41"/>
      <c r="G63" s="19"/>
      <c r="H63" s="19"/>
      <c r="I63" s="21">
        <f t="shared" si="3"/>
        <v>0</v>
      </c>
      <c r="J63" s="8">
        <f t="shared" si="1"/>
        <v>0</v>
      </c>
      <c r="K63" s="22"/>
    </row>
    <row r="64" spans="1:11" x14ac:dyDescent="0.3">
      <c r="A64" s="21">
        <f t="shared" si="2"/>
        <v>51</v>
      </c>
      <c r="B64" s="41"/>
      <c r="C64" s="41"/>
      <c r="D64" s="41"/>
      <c r="E64" s="41"/>
      <c r="F64" s="41"/>
      <c r="G64" s="19"/>
      <c r="H64" s="19"/>
      <c r="I64" s="21">
        <f t="shared" si="3"/>
        <v>0</v>
      </c>
      <c r="J64" s="8">
        <f t="shared" si="1"/>
        <v>0</v>
      </c>
      <c r="K64" s="22"/>
    </row>
    <row r="65" spans="1:11" x14ac:dyDescent="0.3">
      <c r="A65" s="21">
        <f t="shared" si="2"/>
        <v>52</v>
      </c>
      <c r="B65" s="41"/>
      <c r="C65" s="41"/>
      <c r="D65" s="41"/>
      <c r="E65" s="41"/>
      <c r="F65" s="41"/>
      <c r="G65" s="19"/>
      <c r="H65" s="19"/>
      <c r="I65" s="21">
        <f t="shared" si="3"/>
        <v>0</v>
      </c>
      <c r="J65" s="8">
        <f t="shared" si="1"/>
        <v>0</v>
      </c>
      <c r="K65" s="22"/>
    </row>
    <row r="66" spans="1:11" x14ac:dyDescent="0.3">
      <c r="A66" s="21">
        <f t="shared" si="2"/>
        <v>53</v>
      </c>
      <c r="B66" s="41"/>
      <c r="C66" s="41"/>
      <c r="D66" s="41"/>
      <c r="E66" s="41"/>
      <c r="F66" s="41"/>
      <c r="G66" s="19"/>
      <c r="H66" s="19"/>
      <c r="I66" s="21">
        <f t="shared" si="3"/>
        <v>0</v>
      </c>
      <c r="J66" s="8">
        <f t="shared" si="1"/>
        <v>0</v>
      </c>
      <c r="K66" s="22"/>
    </row>
    <row r="67" spans="1:11" x14ac:dyDescent="0.3">
      <c r="A67" s="21">
        <f t="shared" si="2"/>
        <v>54</v>
      </c>
      <c r="B67" s="41"/>
      <c r="C67" s="41"/>
      <c r="D67" s="41"/>
      <c r="E67" s="41"/>
      <c r="F67" s="41"/>
      <c r="G67" s="19"/>
      <c r="H67" s="19"/>
      <c r="I67" s="21">
        <f t="shared" si="3"/>
        <v>0</v>
      </c>
      <c r="J67" s="8">
        <f t="shared" si="1"/>
        <v>0</v>
      </c>
      <c r="K67" s="22"/>
    </row>
    <row r="68" spans="1:11" x14ac:dyDescent="0.3">
      <c r="A68" s="21">
        <f t="shared" si="2"/>
        <v>55</v>
      </c>
      <c r="B68" s="41"/>
      <c r="C68" s="41"/>
      <c r="D68" s="41"/>
      <c r="E68" s="41"/>
      <c r="F68" s="41"/>
      <c r="G68" s="19"/>
      <c r="H68" s="19"/>
      <c r="I68" s="21">
        <f t="shared" si="3"/>
        <v>0</v>
      </c>
      <c r="J68" s="8">
        <f t="shared" si="1"/>
        <v>0</v>
      </c>
      <c r="K68" s="22"/>
    </row>
    <row r="69" spans="1:11" x14ac:dyDescent="0.3">
      <c r="A69" s="21">
        <f t="shared" si="2"/>
        <v>56</v>
      </c>
      <c r="B69" s="41"/>
      <c r="C69" s="41"/>
      <c r="D69" s="41"/>
      <c r="E69" s="41"/>
      <c r="F69" s="41"/>
      <c r="G69" s="19"/>
      <c r="H69" s="19"/>
      <c r="I69" s="21">
        <f t="shared" si="3"/>
        <v>0</v>
      </c>
      <c r="J69" s="8">
        <f t="shared" si="1"/>
        <v>0</v>
      </c>
      <c r="K69" s="22"/>
    </row>
    <row r="70" spans="1:11" x14ac:dyDescent="0.3">
      <c r="A70" s="21">
        <f t="shared" si="2"/>
        <v>57</v>
      </c>
      <c r="B70" s="41"/>
      <c r="C70" s="41"/>
      <c r="D70" s="41"/>
      <c r="E70" s="41"/>
      <c r="F70" s="41"/>
      <c r="G70" s="19"/>
      <c r="H70" s="19"/>
      <c r="I70" s="21">
        <f t="shared" si="3"/>
        <v>0</v>
      </c>
      <c r="J70" s="8">
        <f t="shared" si="1"/>
        <v>0</v>
      </c>
      <c r="K70" s="22"/>
    </row>
    <row r="71" spans="1:11" x14ac:dyDescent="0.3">
      <c r="A71" s="21">
        <f t="shared" si="2"/>
        <v>58</v>
      </c>
      <c r="B71" s="41"/>
      <c r="C71" s="41"/>
      <c r="D71" s="41"/>
      <c r="E71" s="41"/>
      <c r="F71" s="41"/>
      <c r="G71" s="19"/>
      <c r="H71" s="19"/>
      <c r="I71" s="21">
        <f t="shared" si="3"/>
        <v>0</v>
      </c>
      <c r="J71" s="8">
        <f t="shared" si="1"/>
        <v>0</v>
      </c>
      <c r="K71" s="22"/>
    </row>
    <row r="72" spans="1:11" x14ac:dyDescent="0.3">
      <c r="A72" s="21">
        <f t="shared" si="2"/>
        <v>59</v>
      </c>
      <c r="B72" s="41"/>
      <c r="C72" s="41"/>
      <c r="D72" s="41"/>
      <c r="E72" s="41"/>
      <c r="F72" s="41"/>
      <c r="G72" s="19"/>
      <c r="H72" s="19"/>
      <c r="I72" s="21">
        <f t="shared" si="3"/>
        <v>0</v>
      </c>
      <c r="J72" s="8">
        <f t="shared" si="1"/>
        <v>0</v>
      </c>
      <c r="K72" s="22"/>
    </row>
    <row r="73" spans="1:11" x14ac:dyDescent="0.3">
      <c r="A73" s="21">
        <f t="shared" si="2"/>
        <v>60</v>
      </c>
      <c r="B73" s="41"/>
      <c r="C73" s="41"/>
      <c r="D73" s="41"/>
      <c r="E73" s="41"/>
      <c r="F73" s="41"/>
      <c r="G73" s="19"/>
      <c r="H73" s="19"/>
      <c r="I73" s="21">
        <f t="shared" si="3"/>
        <v>0</v>
      </c>
      <c r="J73" s="8">
        <f t="shared" si="1"/>
        <v>0</v>
      </c>
      <c r="K73" s="22"/>
    </row>
    <row r="74" spans="1:11" x14ac:dyDescent="0.3">
      <c r="A74" s="21">
        <f t="shared" si="2"/>
        <v>61</v>
      </c>
      <c r="B74" s="41"/>
      <c r="C74" s="41"/>
      <c r="D74" s="41"/>
      <c r="E74" s="41"/>
      <c r="F74" s="41"/>
      <c r="G74" s="19"/>
      <c r="H74" s="19"/>
      <c r="I74" s="21">
        <f t="shared" si="3"/>
        <v>0</v>
      </c>
      <c r="J74" s="8">
        <f t="shared" si="1"/>
        <v>0</v>
      </c>
      <c r="K74" s="22"/>
    </row>
    <row r="75" spans="1:11" x14ac:dyDescent="0.3">
      <c r="A75" s="21">
        <f t="shared" si="2"/>
        <v>62</v>
      </c>
      <c r="B75" s="41"/>
      <c r="C75" s="41"/>
      <c r="D75" s="41"/>
      <c r="E75" s="41"/>
      <c r="F75" s="41"/>
      <c r="G75" s="19"/>
      <c r="H75" s="19"/>
      <c r="I75" s="21">
        <f t="shared" si="3"/>
        <v>0</v>
      </c>
      <c r="J75" s="8">
        <f t="shared" si="1"/>
        <v>0</v>
      </c>
      <c r="K75" s="22"/>
    </row>
    <row r="76" spans="1:11" x14ac:dyDescent="0.3">
      <c r="A76" s="21">
        <f t="shared" si="2"/>
        <v>63</v>
      </c>
      <c r="B76" s="41"/>
      <c r="C76" s="41"/>
      <c r="D76" s="41"/>
      <c r="E76" s="41"/>
      <c r="F76" s="41"/>
      <c r="G76" s="19"/>
      <c r="H76" s="19"/>
      <c r="I76" s="21">
        <f t="shared" si="3"/>
        <v>0</v>
      </c>
      <c r="J76" s="8">
        <f t="shared" si="1"/>
        <v>0</v>
      </c>
      <c r="K76" s="22"/>
    </row>
    <row r="77" spans="1:11" x14ac:dyDescent="0.3">
      <c r="A77" s="21">
        <f t="shared" si="2"/>
        <v>64</v>
      </c>
      <c r="B77" s="41"/>
      <c r="C77" s="41"/>
      <c r="D77" s="41"/>
      <c r="E77" s="41"/>
      <c r="F77" s="41"/>
      <c r="G77" s="19"/>
      <c r="H77" s="19"/>
      <c r="I77" s="21">
        <f t="shared" si="3"/>
        <v>0</v>
      </c>
      <c r="J77" s="8">
        <f t="shared" si="1"/>
        <v>0</v>
      </c>
      <c r="K77" s="22"/>
    </row>
    <row r="78" spans="1:11" x14ac:dyDescent="0.3">
      <c r="A78" s="21">
        <f t="shared" si="2"/>
        <v>65</v>
      </c>
      <c r="B78" s="41"/>
      <c r="C78" s="41"/>
      <c r="D78" s="41"/>
      <c r="E78" s="41"/>
      <c r="F78" s="41"/>
      <c r="G78" s="19"/>
      <c r="H78" s="19"/>
      <c r="I78" s="21">
        <f t="shared" si="3"/>
        <v>0</v>
      </c>
      <c r="J78" s="8">
        <f t="shared" si="1"/>
        <v>0</v>
      </c>
      <c r="K78" s="22"/>
    </row>
    <row r="79" spans="1:11" x14ac:dyDescent="0.3">
      <c r="A79" s="21">
        <f t="shared" si="2"/>
        <v>66</v>
      </c>
      <c r="B79" s="41"/>
      <c r="C79" s="41"/>
      <c r="D79" s="41"/>
      <c r="E79" s="41"/>
      <c r="F79" s="41"/>
      <c r="G79" s="19"/>
      <c r="H79" s="19"/>
      <c r="I79" s="21">
        <f t="shared" si="3"/>
        <v>0</v>
      </c>
      <c r="J79" s="8">
        <f t="shared" si="1"/>
        <v>0</v>
      </c>
      <c r="K79" s="22"/>
    </row>
    <row r="80" spans="1:11" x14ac:dyDescent="0.3">
      <c r="A80" s="21">
        <f t="shared" si="2"/>
        <v>67</v>
      </c>
      <c r="B80" s="41"/>
      <c r="C80" s="41"/>
      <c r="D80" s="41"/>
      <c r="E80" s="41"/>
      <c r="F80" s="41"/>
      <c r="G80" s="19"/>
      <c r="H80" s="19"/>
      <c r="I80" s="21">
        <f t="shared" si="3"/>
        <v>0</v>
      </c>
      <c r="J80" s="8">
        <f t="shared" si="1"/>
        <v>0</v>
      </c>
      <c r="K80" s="22"/>
    </row>
    <row r="81" spans="1:11" x14ac:dyDescent="0.3">
      <c r="A81" s="21">
        <f t="shared" si="2"/>
        <v>68</v>
      </c>
      <c r="B81" s="41"/>
      <c r="C81" s="41"/>
      <c r="D81" s="41"/>
      <c r="E81" s="41"/>
      <c r="F81" s="41"/>
      <c r="G81" s="19"/>
      <c r="H81" s="19"/>
      <c r="I81" s="21">
        <f t="shared" si="3"/>
        <v>0</v>
      </c>
      <c r="J81" s="8">
        <f t="shared" si="1"/>
        <v>0</v>
      </c>
      <c r="K81" s="22"/>
    </row>
    <row r="82" spans="1:11" x14ac:dyDescent="0.3">
      <c r="A82" s="21">
        <f t="shared" si="2"/>
        <v>69</v>
      </c>
      <c r="B82" s="41"/>
      <c r="C82" s="41"/>
      <c r="D82" s="41"/>
      <c r="E82" s="41"/>
      <c r="F82" s="41"/>
      <c r="G82" s="19"/>
      <c r="H82" s="19"/>
      <c r="I82" s="21">
        <f t="shared" ref="I82:I113" si="4">SUM(G82:H82)</f>
        <v>0</v>
      </c>
      <c r="J82" s="8">
        <f t="shared" si="1"/>
        <v>0</v>
      </c>
      <c r="K82" s="22"/>
    </row>
    <row r="83" spans="1:11" x14ac:dyDescent="0.3">
      <c r="A83" s="21">
        <f t="shared" si="2"/>
        <v>70</v>
      </c>
      <c r="B83" s="41"/>
      <c r="C83" s="41"/>
      <c r="D83" s="41"/>
      <c r="E83" s="41"/>
      <c r="F83" s="41"/>
      <c r="G83" s="19"/>
      <c r="H83" s="19"/>
      <c r="I83" s="21">
        <f t="shared" si="4"/>
        <v>0</v>
      </c>
      <c r="J83" s="8">
        <f t="shared" ref="J83:J113" si="5">I83/$E$14</f>
        <v>0</v>
      </c>
      <c r="K83" s="22"/>
    </row>
    <row r="84" spans="1:11" x14ac:dyDescent="0.3">
      <c r="A84" s="21">
        <f t="shared" si="2"/>
        <v>71</v>
      </c>
      <c r="B84" s="41"/>
      <c r="C84" s="41"/>
      <c r="D84" s="41"/>
      <c r="E84" s="41"/>
      <c r="F84" s="41"/>
      <c r="G84" s="19"/>
      <c r="H84" s="19"/>
      <c r="I84" s="21">
        <f t="shared" si="4"/>
        <v>0</v>
      </c>
      <c r="J84" s="8">
        <f t="shared" si="5"/>
        <v>0</v>
      </c>
      <c r="K84" s="22"/>
    </row>
    <row r="85" spans="1:11" x14ac:dyDescent="0.3">
      <c r="A85" s="21">
        <f t="shared" si="2"/>
        <v>72</v>
      </c>
      <c r="B85" s="41"/>
      <c r="C85" s="41"/>
      <c r="D85" s="41"/>
      <c r="E85" s="41"/>
      <c r="F85" s="41"/>
      <c r="G85" s="19"/>
      <c r="H85" s="19"/>
      <c r="I85" s="21">
        <f t="shared" si="4"/>
        <v>0</v>
      </c>
      <c r="J85" s="8">
        <f t="shared" si="5"/>
        <v>0</v>
      </c>
      <c r="K85" s="22"/>
    </row>
    <row r="86" spans="1:11" x14ac:dyDescent="0.3">
      <c r="A86" s="21">
        <f t="shared" si="2"/>
        <v>73</v>
      </c>
      <c r="B86" s="41"/>
      <c r="C86" s="41"/>
      <c r="D86" s="41"/>
      <c r="E86" s="41"/>
      <c r="F86" s="41"/>
      <c r="G86" s="19"/>
      <c r="H86" s="19"/>
      <c r="I86" s="21">
        <f t="shared" si="4"/>
        <v>0</v>
      </c>
      <c r="J86" s="8">
        <f t="shared" si="5"/>
        <v>0</v>
      </c>
      <c r="K86" s="22"/>
    </row>
    <row r="87" spans="1:11" x14ac:dyDescent="0.3">
      <c r="A87" s="21">
        <f t="shared" si="2"/>
        <v>74</v>
      </c>
      <c r="B87" s="41"/>
      <c r="C87" s="41"/>
      <c r="D87" s="41"/>
      <c r="E87" s="41"/>
      <c r="F87" s="41"/>
      <c r="G87" s="19"/>
      <c r="H87" s="19"/>
      <c r="I87" s="21">
        <f t="shared" si="4"/>
        <v>0</v>
      </c>
      <c r="J87" s="8">
        <f t="shared" si="5"/>
        <v>0</v>
      </c>
      <c r="K87" s="22"/>
    </row>
    <row r="88" spans="1:11" x14ac:dyDescent="0.3">
      <c r="A88" s="21">
        <f t="shared" si="2"/>
        <v>75</v>
      </c>
      <c r="B88" s="41"/>
      <c r="C88" s="41"/>
      <c r="D88" s="41"/>
      <c r="E88" s="41"/>
      <c r="F88" s="41"/>
      <c r="G88" s="19"/>
      <c r="H88" s="19"/>
      <c r="I88" s="21">
        <f t="shared" si="4"/>
        <v>0</v>
      </c>
      <c r="J88" s="8">
        <f t="shared" si="5"/>
        <v>0</v>
      </c>
      <c r="K88" s="22"/>
    </row>
    <row r="89" spans="1:11" x14ac:dyDescent="0.3">
      <c r="A89" s="21">
        <f t="shared" si="2"/>
        <v>76</v>
      </c>
      <c r="B89" s="41"/>
      <c r="C89" s="41"/>
      <c r="D89" s="41"/>
      <c r="E89" s="41"/>
      <c r="F89" s="41"/>
      <c r="G89" s="19"/>
      <c r="H89" s="19"/>
      <c r="I89" s="21">
        <f t="shared" si="4"/>
        <v>0</v>
      </c>
      <c r="J89" s="8">
        <f t="shared" si="5"/>
        <v>0</v>
      </c>
      <c r="K89" s="22"/>
    </row>
    <row r="90" spans="1:11" x14ac:dyDescent="0.3">
      <c r="A90" s="21">
        <f t="shared" si="2"/>
        <v>77</v>
      </c>
      <c r="B90" s="41"/>
      <c r="C90" s="41"/>
      <c r="D90" s="41"/>
      <c r="E90" s="41"/>
      <c r="F90" s="41"/>
      <c r="G90" s="19"/>
      <c r="H90" s="19"/>
      <c r="I90" s="21">
        <f t="shared" si="4"/>
        <v>0</v>
      </c>
      <c r="J90" s="8">
        <f t="shared" si="5"/>
        <v>0</v>
      </c>
      <c r="K90" s="22"/>
    </row>
    <row r="91" spans="1:11" x14ac:dyDescent="0.3">
      <c r="A91" s="21">
        <f t="shared" si="2"/>
        <v>78</v>
      </c>
      <c r="B91" s="41"/>
      <c r="C91" s="41"/>
      <c r="D91" s="41"/>
      <c r="E91" s="41"/>
      <c r="F91" s="41"/>
      <c r="G91" s="19"/>
      <c r="H91" s="19"/>
      <c r="I91" s="21">
        <f t="shared" si="4"/>
        <v>0</v>
      </c>
      <c r="J91" s="8">
        <f t="shared" si="5"/>
        <v>0</v>
      </c>
      <c r="K91" s="22"/>
    </row>
    <row r="92" spans="1:11" x14ac:dyDescent="0.3">
      <c r="A92" s="21">
        <f t="shared" si="2"/>
        <v>79</v>
      </c>
      <c r="B92" s="41"/>
      <c r="C92" s="41"/>
      <c r="D92" s="41"/>
      <c r="E92" s="41"/>
      <c r="F92" s="41"/>
      <c r="G92" s="19"/>
      <c r="H92" s="19"/>
      <c r="I92" s="21">
        <f t="shared" si="4"/>
        <v>0</v>
      </c>
      <c r="J92" s="8">
        <f t="shared" si="5"/>
        <v>0</v>
      </c>
      <c r="K92" s="22"/>
    </row>
    <row r="93" spans="1:11" x14ac:dyDescent="0.3">
      <c r="A93" s="21">
        <f t="shared" si="2"/>
        <v>80</v>
      </c>
      <c r="B93" s="41"/>
      <c r="C93" s="41"/>
      <c r="D93" s="41"/>
      <c r="E93" s="41"/>
      <c r="F93" s="41"/>
      <c r="G93" s="19"/>
      <c r="H93" s="19"/>
      <c r="I93" s="21">
        <f t="shared" si="4"/>
        <v>0</v>
      </c>
      <c r="J93" s="8">
        <f t="shared" si="5"/>
        <v>0</v>
      </c>
      <c r="K93" s="22"/>
    </row>
    <row r="94" spans="1:11" x14ac:dyDescent="0.3">
      <c r="A94" s="21">
        <f t="shared" si="2"/>
        <v>81</v>
      </c>
      <c r="B94" s="41"/>
      <c r="C94" s="41"/>
      <c r="D94" s="41"/>
      <c r="E94" s="41"/>
      <c r="F94" s="41"/>
      <c r="G94" s="19"/>
      <c r="H94" s="19"/>
      <c r="I94" s="21">
        <f t="shared" si="4"/>
        <v>0</v>
      </c>
      <c r="J94" s="8">
        <f t="shared" si="5"/>
        <v>0</v>
      </c>
      <c r="K94" s="22"/>
    </row>
    <row r="95" spans="1:11" x14ac:dyDescent="0.3">
      <c r="A95" s="21">
        <f t="shared" si="2"/>
        <v>82</v>
      </c>
      <c r="B95" s="41"/>
      <c r="C95" s="41"/>
      <c r="D95" s="41"/>
      <c r="E95" s="41"/>
      <c r="F95" s="41"/>
      <c r="G95" s="19"/>
      <c r="H95" s="19"/>
      <c r="I95" s="21">
        <f t="shared" si="4"/>
        <v>0</v>
      </c>
      <c r="J95" s="8">
        <f t="shared" si="5"/>
        <v>0</v>
      </c>
      <c r="K95" s="22"/>
    </row>
    <row r="96" spans="1:11" x14ac:dyDescent="0.3">
      <c r="A96" s="21">
        <f t="shared" si="2"/>
        <v>83</v>
      </c>
      <c r="B96" s="41"/>
      <c r="C96" s="41"/>
      <c r="D96" s="41"/>
      <c r="E96" s="41"/>
      <c r="F96" s="41"/>
      <c r="G96" s="19"/>
      <c r="H96" s="19"/>
      <c r="I96" s="21">
        <f t="shared" si="4"/>
        <v>0</v>
      </c>
      <c r="J96" s="8">
        <f t="shared" si="5"/>
        <v>0</v>
      </c>
      <c r="K96" s="22"/>
    </row>
    <row r="97" spans="1:11" x14ac:dyDescent="0.3">
      <c r="A97" s="21">
        <f t="shared" si="2"/>
        <v>84</v>
      </c>
      <c r="B97" s="41"/>
      <c r="C97" s="41"/>
      <c r="D97" s="41"/>
      <c r="E97" s="41"/>
      <c r="F97" s="41"/>
      <c r="G97" s="19"/>
      <c r="H97" s="19"/>
      <c r="I97" s="21">
        <f t="shared" si="4"/>
        <v>0</v>
      </c>
      <c r="J97" s="8">
        <f t="shared" si="5"/>
        <v>0</v>
      </c>
      <c r="K97" s="22"/>
    </row>
    <row r="98" spans="1:11" x14ac:dyDescent="0.3">
      <c r="A98" s="21">
        <f t="shared" ref="A98:A111" si="6">ROW(A85)</f>
        <v>85</v>
      </c>
      <c r="B98" s="41"/>
      <c r="C98" s="41"/>
      <c r="D98" s="41"/>
      <c r="E98" s="41"/>
      <c r="F98" s="41"/>
      <c r="G98" s="19"/>
      <c r="H98" s="19"/>
      <c r="I98" s="21">
        <f t="shared" si="4"/>
        <v>0</v>
      </c>
      <c r="J98" s="8">
        <f t="shared" si="5"/>
        <v>0</v>
      </c>
      <c r="K98" s="22"/>
    </row>
    <row r="99" spans="1:11" x14ac:dyDescent="0.3">
      <c r="A99" s="21">
        <f t="shared" si="6"/>
        <v>86</v>
      </c>
      <c r="B99" s="41"/>
      <c r="C99" s="41"/>
      <c r="D99" s="41"/>
      <c r="E99" s="41"/>
      <c r="F99" s="41"/>
      <c r="G99" s="19"/>
      <c r="H99" s="19"/>
      <c r="I99" s="21">
        <f t="shared" si="4"/>
        <v>0</v>
      </c>
      <c r="J99" s="8">
        <f t="shared" si="5"/>
        <v>0</v>
      </c>
      <c r="K99" s="22"/>
    </row>
    <row r="100" spans="1:11" x14ac:dyDescent="0.3">
      <c r="A100" s="21">
        <f t="shared" si="6"/>
        <v>87</v>
      </c>
      <c r="B100" s="41"/>
      <c r="C100" s="41"/>
      <c r="D100" s="41"/>
      <c r="E100" s="41"/>
      <c r="F100" s="41"/>
      <c r="G100" s="19"/>
      <c r="H100" s="19"/>
      <c r="I100" s="21">
        <f t="shared" si="4"/>
        <v>0</v>
      </c>
      <c r="J100" s="8">
        <f t="shared" si="5"/>
        <v>0</v>
      </c>
      <c r="K100" s="22"/>
    </row>
    <row r="101" spans="1:11" x14ac:dyDescent="0.3">
      <c r="A101" s="21">
        <f t="shared" si="6"/>
        <v>88</v>
      </c>
      <c r="B101" s="41"/>
      <c r="C101" s="41"/>
      <c r="D101" s="41"/>
      <c r="E101" s="41"/>
      <c r="F101" s="41"/>
      <c r="G101" s="19"/>
      <c r="H101" s="19"/>
      <c r="I101" s="21">
        <f t="shared" si="4"/>
        <v>0</v>
      </c>
      <c r="J101" s="8">
        <f t="shared" si="5"/>
        <v>0</v>
      </c>
      <c r="K101" s="22"/>
    </row>
    <row r="102" spans="1:11" x14ac:dyDescent="0.3">
      <c r="A102" s="21">
        <f t="shared" si="6"/>
        <v>89</v>
      </c>
      <c r="B102" s="41"/>
      <c r="C102" s="41"/>
      <c r="D102" s="41"/>
      <c r="E102" s="41"/>
      <c r="F102" s="41"/>
      <c r="G102" s="19"/>
      <c r="H102" s="19"/>
      <c r="I102" s="21">
        <f t="shared" si="4"/>
        <v>0</v>
      </c>
      <c r="J102" s="8">
        <f t="shared" si="5"/>
        <v>0</v>
      </c>
      <c r="K102" s="22"/>
    </row>
    <row r="103" spans="1:11" x14ac:dyDescent="0.3">
      <c r="A103" s="21">
        <f t="shared" si="6"/>
        <v>90</v>
      </c>
      <c r="B103" s="41"/>
      <c r="C103" s="41"/>
      <c r="D103" s="41"/>
      <c r="E103" s="41"/>
      <c r="F103" s="41"/>
      <c r="G103" s="19"/>
      <c r="H103" s="19"/>
      <c r="I103" s="21">
        <f t="shared" si="4"/>
        <v>0</v>
      </c>
      <c r="J103" s="8">
        <f t="shared" si="5"/>
        <v>0</v>
      </c>
      <c r="K103" s="22"/>
    </row>
    <row r="104" spans="1:11" x14ac:dyDescent="0.3">
      <c r="A104" s="21">
        <f t="shared" si="6"/>
        <v>91</v>
      </c>
      <c r="B104" s="41"/>
      <c r="C104" s="41"/>
      <c r="D104" s="41"/>
      <c r="E104" s="41"/>
      <c r="F104" s="41"/>
      <c r="G104" s="19"/>
      <c r="H104" s="19"/>
      <c r="I104" s="21">
        <f t="shared" si="4"/>
        <v>0</v>
      </c>
      <c r="J104" s="8">
        <f t="shared" si="5"/>
        <v>0</v>
      </c>
      <c r="K104" s="22"/>
    </row>
    <row r="105" spans="1:11" x14ac:dyDescent="0.3">
      <c r="A105" s="21">
        <f t="shared" si="6"/>
        <v>92</v>
      </c>
      <c r="B105" s="41"/>
      <c r="C105" s="41"/>
      <c r="D105" s="41"/>
      <c r="E105" s="41"/>
      <c r="F105" s="41"/>
      <c r="G105" s="19"/>
      <c r="H105" s="19"/>
      <c r="I105" s="21">
        <f t="shared" si="4"/>
        <v>0</v>
      </c>
      <c r="J105" s="8">
        <f t="shared" si="5"/>
        <v>0</v>
      </c>
      <c r="K105" s="22"/>
    </row>
    <row r="106" spans="1:11" x14ac:dyDescent="0.3">
      <c r="A106" s="21">
        <f t="shared" si="6"/>
        <v>93</v>
      </c>
      <c r="B106" s="41"/>
      <c r="C106" s="41"/>
      <c r="D106" s="41"/>
      <c r="E106" s="41"/>
      <c r="F106" s="41"/>
      <c r="G106" s="19"/>
      <c r="H106" s="19"/>
      <c r="I106" s="21">
        <f t="shared" si="4"/>
        <v>0</v>
      </c>
      <c r="J106" s="8">
        <f t="shared" si="5"/>
        <v>0</v>
      </c>
      <c r="K106" s="22"/>
    </row>
    <row r="107" spans="1:11" x14ac:dyDescent="0.3">
      <c r="A107" s="21">
        <f t="shared" si="6"/>
        <v>94</v>
      </c>
      <c r="B107" s="41"/>
      <c r="C107" s="41"/>
      <c r="D107" s="41"/>
      <c r="E107" s="41"/>
      <c r="F107" s="41"/>
      <c r="G107" s="19"/>
      <c r="H107" s="19"/>
      <c r="I107" s="21">
        <f t="shared" si="4"/>
        <v>0</v>
      </c>
      <c r="J107" s="8">
        <f t="shared" si="5"/>
        <v>0</v>
      </c>
      <c r="K107" s="22"/>
    </row>
    <row r="108" spans="1:11" x14ac:dyDescent="0.3">
      <c r="A108" s="21">
        <f t="shared" si="6"/>
        <v>95</v>
      </c>
      <c r="B108" s="41"/>
      <c r="C108" s="41"/>
      <c r="D108" s="41"/>
      <c r="E108" s="41"/>
      <c r="F108" s="41"/>
      <c r="G108" s="19"/>
      <c r="H108" s="19"/>
      <c r="I108" s="21">
        <f t="shared" si="4"/>
        <v>0</v>
      </c>
      <c r="J108" s="8">
        <f t="shared" si="5"/>
        <v>0</v>
      </c>
      <c r="K108" s="22"/>
    </row>
    <row r="109" spans="1:11" x14ac:dyDescent="0.3">
      <c r="A109" s="21">
        <f t="shared" si="6"/>
        <v>96</v>
      </c>
      <c r="B109" s="41"/>
      <c r="C109" s="41"/>
      <c r="D109" s="41"/>
      <c r="E109" s="41"/>
      <c r="F109" s="41"/>
      <c r="G109" s="19"/>
      <c r="H109" s="19"/>
      <c r="I109" s="21">
        <f t="shared" si="4"/>
        <v>0</v>
      </c>
      <c r="J109" s="8">
        <f t="shared" si="5"/>
        <v>0</v>
      </c>
      <c r="K109" s="22"/>
    </row>
    <row r="110" spans="1:11" x14ac:dyDescent="0.3">
      <c r="A110" s="21">
        <f t="shared" si="6"/>
        <v>97</v>
      </c>
      <c r="B110" s="41"/>
      <c r="C110" s="41"/>
      <c r="D110" s="41"/>
      <c r="E110" s="41"/>
      <c r="F110" s="41"/>
      <c r="G110" s="19"/>
      <c r="H110" s="19"/>
      <c r="I110" s="21">
        <f t="shared" si="4"/>
        <v>0</v>
      </c>
      <c r="J110" s="8">
        <f t="shared" si="5"/>
        <v>0</v>
      </c>
      <c r="K110" s="22"/>
    </row>
    <row r="111" spans="1:11" x14ac:dyDescent="0.3">
      <c r="A111" s="21">
        <f t="shared" si="6"/>
        <v>98</v>
      </c>
      <c r="B111" s="41"/>
      <c r="C111" s="41"/>
      <c r="D111" s="41"/>
      <c r="E111" s="41"/>
      <c r="F111" s="41"/>
      <c r="G111" s="19"/>
      <c r="H111" s="19"/>
      <c r="I111" s="21">
        <f t="shared" si="4"/>
        <v>0</v>
      </c>
      <c r="J111" s="8">
        <f t="shared" si="5"/>
        <v>0</v>
      </c>
      <c r="K111" s="22"/>
    </row>
    <row r="112" spans="1:11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21">
        <f t="shared" si="4"/>
        <v>0</v>
      </c>
      <c r="J112" s="8">
        <f t="shared" si="5"/>
        <v>0</v>
      </c>
      <c r="K112" s="22"/>
    </row>
    <row r="113" spans="1:11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21">
        <f t="shared" si="4"/>
        <v>0</v>
      </c>
      <c r="J113" s="8">
        <f t="shared" si="5"/>
        <v>0</v>
      </c>
      <c r="K113" s="22"/>
    </row>
    <row r="114" spans="1:11" ht="19.95" customHeight="1" x14ac:dyDescent="0.3">
      <c r="A114" s="58"/>
      <c r="B114" s="17"/>
      <c r="C114" s="17"/>
      <c r="D114" s="17"/>
      <c r="E114" s="11"/>
      <c r="F114" s="11"/>
      <c r="G114" s="17"/>
      <c r="H114" s="17"/>
      <c r="I114" s="58"/>
      <c r="J114" s="7"/>
      <c r="K114" s="5"/>
    </row>
    <row r="115" spans="1:11" ht="20.25" customHeight="1" x14ac:dyDescent="0.3">
      <c r="A115" s="33"/>
      <c r="B115" s="33"/>
      <c r="C115" s="33"/>
      <c r="D115" s="11"/>
      <c r="E115" s="11"/>
      <c r="F115" s="11"/>
      <c r="G115" s="17"/>
      <c r="H115" s="63"/>
      <c r="I115" s="63"/>
    </row>
    <row r="116" spans="1:11" ht="15.6" x14ac:dyDescent="0.3">
      <c r="A116" s="3" t="s">
        <v>360</v>
      </c>
      <c r="B116" s="44"/>
      <c r="C116" s="53"/>
      <c r="D116" s="97"/>
      <c r="E116" s="97"/>
      <c r="F116" s="56"/>
      <c r="G116" s="17"/>
      <c r="H116" s="52"/>
      <c r="I116" s="63"/>
    </row>
    <row r="117" spans="1:11" ht="19.95" customHeight="1" x14ac:dyDescent="0.3">
      <c r="A117" s="2"/>
      <c r="B117" s="2"/>
      <c r="C117" s="62" t="s">
        <v>361</v>
      </c>
      <c r="D117" s="91" t="s">
        <v>358</v>
      </c>
      <c r="E117" s="91"/>
      <c r="F117" s="91"/>
      <c r="G117" s="17"/>
      <c r="H117" s="98"/>
      <c r="I117" s="98"/>
    </row>
    <row r="118" spans="1:11" ht="19.95" customHeight="1" x14ac:dyDescent="0.3">
      <c r="A118" s="3" t="s">
        <v>362</v>
      </c>
      <c r="B118" s="44"/>
      <c r="C118" s="53"/>
      <c r="D118" s="97"/>
      <c r="E118" s="97"/>
      <c r="F118" s="57"/>
      <c r="G118" s="17"/>
      <c r="H118" s="52"/>
      <c r="I118" s="63"/>
    </row>
    <row r="119" spans="1:11" ht="19.95" customHeight="1" x14ac:dyDescent="0.3">
      <c r="A119" s="44"/>
      <c r="B119" s="44"/>
      <c r="C119" s="62" t="s">
        <v>361</v>
      </c>
      <c r="D119" s="91" t="s">
        <v>358</v>
      </c>
      <c r="E119" s="91"/>
      <c r="F119" s="91"/>
      <c r="G119" s="17"/>
      <c r="H119" s="63"/>
      <c r="I119" s="63"/>
    </row>
    <row r="120" spans="1:11" ht="19.95" customHeight="1" x14ac:dyDescent="0.3"/>
  </sheetData>
  <autoFilter ref="A17:K17">
    <sortState ref="A18:W94">
      <sortCondition descending="1" ref="J17"/>
    </sortState>
  </autoFilter>
  <mergeCells count="19">
    <mergeCell ref="D119:F119"/>
    <mergeCell ref="I8:K8"/>
    <mergeCell ref="A10:D10"/>
    <mergeCell ref="E10:G10"/>
    <mergeCell ref="A12:D12"/>
    <mergeCell ref="E12:G12"/>
    <mergeCell ref="A14:D14"/>
    <mergeCell ref="E14:G14"/>
    <mergeCell ref="G16:H16"/>
    <mergeCell ref="D116:E116"/>
    <mergeCell ref="D117:F117"/>
    <mergeCell ref="H117:I117"/>
    <mergeCell ref="D118:E118"/>
    <mergeCell ref="I7:K7"/>
    <mergeCell ref="A1:K1"/>
    <mergeCell ref="A3:K3"/>
    <mergeCell ref="A5:H5"/>
    <mergeCell ref="I5:K5"/>
    <mergeCell ref="I6:K6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K18:K113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0"/>
  <sheetViews>
    <sheetView view="pageBreakPreview" zoomScaleSheetLayoutView="100" workbookViewId="0">
      <selection activeCell="I5" sqref="I5:K5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8" width="5.33203125" style="16" customWidth="1"/>
    <col min="9" max="10" width="9.109375" style="44"/>
    <col min="11" max="11" width="11.5546875" style="44" customWidth="1"/>
    <col min="12" max="16384" width="9.109375" style="44"/>
  </cols>
  <sheetData>
    <row r="1" spans="1:11" ht="15.6" x14ac:dyDescent="0.3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6" x14ac:dyDescent="0.3">
      <c r="A3" s="90" t="s">
        <v>370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.75" x14ac:dyDescent="0.25">
      <c r="D4" s="61"/>
      <c r="E4" s="61"/>
      <c r="F4" s="61"/>
      <c r="G4" s="61"/>
      <c r="H4" s="61"/>
    </row>
    <row r="5" spans="1:11" ht="18" x14ac:dyDescent="0.3">
      <c r="A5" s="81" t="s">
        <v>11</v>
      </c>
      <c r="B5" s="81"/>
      <c r="C5" s="81"/>
      <c r="D5" s="81"/>
      <c r="E5" s="81"/>
      <c r="F5" s="81"/>
      <c r="G5" s="81"/>
      <c r="H5" s="81"/>
      <c r="I5" s="89" t="s">
        <v>794</v>
      </c>
      <c r="J5" s="89"/>
      <c r="K5" s="89"/>
    </row>
    <row r="6" spans="1:11" ht="15" x14ac:dyDescent="0.25">
      <c r="I6" s="83"/>
      <c r="J6" s="83"/>
      <c r="K6" s="83"/>
    </row>
    <row r="7" spans="1:11" ht="18.75" x14ac:dyDescent="0.25">
      <c r="I7" s="89"/>
      <c r="J7" s="89"/>
      <c r="K7" s="89"/>
    </row>
    <row r="8" spans="1:11" ht="15" x14ac:dyDescent="0.25">
      <c r="I8" s="83"/>
      <c r="J8" s="83"/>
      <c r="K8" s="83"/>
    </row>
    <row r="10" spans="1:11" ht="15.6" x14ac:dyDescent="0.3">
      <c r="A10" s="84" t="s">
        <v>6</v>
      </c>
      <c r="B10" s="84"/>
      <c r="C10" s="84"/>
      <c r="D10" s="84"/>
      <c r="E10" s="92">
        <v>45215</v>
      </c>
      <c r="F10" s="92"/>
      <c r="G10" s="93"/>
    </row>
    <row r="11" spans="1:11" ht="15.75" x14ac:dyDescent="0.25">
      <c r="A11" s="60"/>
      <c r="B11" s="51"/>
      <c r="C11" s="51"/>
      <c r="D11" s="51"/>
      <c r="E11" s="10"/>
      <c r="F11" s="10"/>
    </row>
    <row r="12" spans="1:11" ht="15.6" x14ac:dyDescent="0.3">
      <c r="A12" s="84" t="s">
        <v>363</v>
      </c>
      <c r="B12" s="84"/>
      <c r="C12" s="84"/>
      <c r="D12" s="84"/>
      <c r="E12" s="94">
        <v>24</v>
      </c>
      <c r="F12" s="94"/>
      <c r="G12" s="94"/>
      <c r="H12" s="51" t="s">
        <v>13</v>
      </c>
    </row>
    <row r="13" spans="1:11" ht="15.75" x14ac:dyDescent="0.25">
      <c r="A13" s="60"/>
      <c r="B13" s="51"/>
      <c r="C13" s="51"/>
      <c r="D13" s="51"/>
      <c r="E13" s="10"/>
      <c r="F13" s="10"/>
      <c r="G13" s="46"/>
    </row>
    <row r="14" spans="1:11" ht="15.6" x14ac:dyDescent="0.3">
      <c r="A14" s="84" t="s">
        <v>364</v>
      </c>
      <c r="B14" s="84"/>
      <c r="C14" s="84"/>
      <c r="D14" s="84"/>
      <c r="E14" s="94">
        <v>100</v>
      </c>
      <c r="F14" s="94"/>
      <c r="G14" s="94"/>
    </row>
    <row r="16" spans="1:11" s="35" customFormat="1" ht="28.8" x14ac:dyDescent="0.3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5" t="s">
        <v>17</v>
      </c>
      <c r="H16" s="99"/>
      <c r="I16" s="23" t="s">
        <v>4</v>
      </c>
      <c r="J16" s="23" t="s">
        <v>10</v>
      </c>
      <c r="K16" s="23" t="s">
        <v>18</v>
      </c>
    </row>
    <row r="17" spans="1:11" ht="28.8" x14ac:dyDescent="0.3">
      <c r="A17" s="26"/>
      <c r="B17" s="25"/>
      <c r="C17" s="25"/>
      <c r="D17" s="19"/>
      <c r="E17" s="29"/>
      <c r="F17" s="29"/>
      <c r="G17" s="47" t="s">
        <v>434</v>
      </c>
      <c r="H17" s="48" t="s">
        <v>550</v>
      </c>
      <c r="I17" s="20"/>
      <c r="J17" s="21"/>
      <c r="K17" s="26"/>
    </row>
    <row r="18" spans="1:11" x14ac:dyDescent="0.3">
      <c r="A18" s="21">
        <f>ROW(A1)</f>
        <v>1</v>
      </c>
      <c r="B18" s="50" t="s">
        <v>551</v>
      </c>
      <c r="C18" s="50" t="s">
        <v>66</v>
      </c>
      <c r="D18" s="50" t="s">
        <v>27</v>
      </c>
      <c r="E18" s="50">
        <v>11</v>
      </c>
      <c r="F18" s="50" t="s">
        <v>373</v>
      </c>
      <c r="G18" s="65">
        <v>36</v>
      </c>
      <c r="H18" s="65">
        <v>20</v>
      </c>
      <c r="I18" s="64">
        <f t="shared" ref="I18:I25" si="0">SUM(G18:H18)</f>
        <v>56</v>
      </c>
      <c r="J18" s="66">
        <f>I18/$E$14</f>
        <v>0.56000000000000005</v>
      </c>
      <c r="K18" s="67" t="s">
        <v>113</v>
      </c>
    </row>
    <row r="19" spans="1:11" x14ac:dyDescent="0.3">
      <c r="A19" s="21">
        <v>2</v>
      </c>
      <c r="B19" s="50" t="s">
        <v>552</v>
      </c>
      <c r="C19" s="50" t="s">
        <v>90</v>
      </c>
      <c r="D19" s="50" t="s">
        <v>35</v>
      </c>
      <c r="E19" s="50">
        <v>11</v>
      </c>
      <c r="F19" s="50" t="s">
        <v>374</v>
      </c>
      <c r="G19" s="65">
        <v>34</v>
      </c>
      <c r="H19" s="65">
        <v>20</v>
      </c>
      <c r="I19" s="64">
        <f t="shared" si="0"/>
        <v>54</v>
      </c>
      <c r="J19" s="66">
        <f t="shared" ref="J19:J82" si="1">I19/$E$14</f>
        <v>0.54</v>
      </c>
      <c r="K19" s="67" t="s">
        <v>113</v>
      </c>
    </row>
    <row r="20" spans="1:11" x14ac:dyDescent="0.3">
      <c r="A20" s="21">
        <v>3</v>
      </c>
      <c r="B20" s="50" t="s">
        <v>553</v>
      </c>
      <c r="C20" s="50" t="s">
        <v>74</v>
      </c>
      <c r="D20" s="50" t="s">
        <v>65</v>
      </c>
      <c r="E20" s="50">
        <v>11</v>
      </c>
      <c r="F20" s="50" t="s">
        <v>554</v>
      </c>
      <c r="G20" s="65">
        <v>33</v>
      </c>
      <c r="H20" s="65">
        <v>20</v>
      </c>
      <c r="I20" s="64">
        <f t="shared" si="0"/>
        <v>53</v>
      </c>
      <c r="J20" s="66">
        <f t="shared" si="1"/>
        <v>0.53</v>
      </c>
      <c r="K20" s="67" t="s">
        <v>112</v>
      </c>
    </row>
    <row r="21" spans="1:11" x14ac:dyDescent="0.3">
      <c r="A21" s="21">
        <v>4</v>
      </c>
      <c r="B21" s="50" t="s">
        <v>555</v>
      </c>
      <c r="C21" s="50" t="s">
        <v>66</v>
      </c>
      <c r="D21" s="50" t="s">
        <v>31</v>
      </c>
      <c r="E21" s="68">
        <v>11</v>
      </c>
      <c r="F21" s="68" t="s">
        <v>556</v>
      </c>
      <c r="G21" s="65">
        <v>32</v>
      </c>
      <c r="H21" s="65">
        <v>20</v>
      </c>
      <c r="I21" s="64">
        <f t="shared" si="0"/>
        <v>52</v>
      </c>
      <c r="J21" s="66">
        <f t="shared" si="1"/>
        <v>0.52</v>
      </c>
      <c r="K21" s="67" t="s">
        <v>112</v>
      </c>
    </row>
    <row r="22" spans="1:11" x14ac:dyDescent="0.3">
      <c r="A22" s="21">
        <f>ROW(A5)</f>
        <v>5</v>
      </c>
      <c r="B22" s="50" t="s">
        <v>557</v>
      </c>
      <c r="C22" s="50" t="s">
        <v>558</v>
      </c>
      <c r="D22" s="50" t="s">
        <v>559</v>
      </c>
      <c r="E22" s="69">
        <v>11</v>
      </c>
      <c r="F22" s="69" t="s">
        <v>560</v>
      </c>
      <c r="G22" s="65">
        <v>30</v>
      </c>
      <c r="H22" s="65">
        <v>20</v>
      </c>
      <c r="I22" s="64">
        <f t="shared" si="0"/>
        <v>50</v>
      </c>
      <c r="J22" s="66">
        <f t="shared" si="1"/>
        <v>0.5</v>
      </c>
      <c r="K22" s="67" t="s">
        <v>112</v>
      </c>
    </row>
    <row r="23" spans="1:11" x14ac:dyDescent="0.3">
      <c r="A23" s="21">
        <f>ROW(A6)</f>
        <v>6</v>
      </c>
      <c r="B23" s="50" t="s">
        <v>561</v>
      </c>
      <c r="C23" s="50" t="s">
        <v>66</v>
      </c>
      <c r="D23" s="50" t="s">
        <v>40</v>
      </c>
      <c r="E23" s="50">
        <v>11</v>
      </c>
      <c r="F23" s="50" t="s">
        <v>562</v>
      </c>
      <c r="G23" s="65">
        <v>30</v>
      </c>
      <c r="H23" s="65">
        <v>20</v>
      </c>
      <c r="I23" s="64">
        <f t="shared" si="0"/>
        <v>50</v>
      </c>
      <c r="J23" s="66">
        <f t="shared" si="1"/>
        <v>0.5</v>
      </c>
      <c r="K23" s="67" t="s">
        <v>112</v>
      </c>
    </row>
    <row r="24" spans="1:11" x14ac:dyDescent="0.3">
      <c r="A24" s="21">
        <v>7</v>
      </c>
      <c r="B24" s="50" t="s">
        <v>563</v>
      </c>
      <c r="C24" s="50" t="s">
        <v>453</v>
      </c>
      <c r="D24" s="50" t="s">
        <v>72</v>
      </c>
      <c r="E24" s="50">
        <v>11</v>
      </c>
      <c r="F24" s="50" t="s">
        <v>564</v>
      </c>
      <c r="G24" s="65">
        <v>30</v>
      </c>
      <c r="H24" s="70">
        <v>20</v>
      </c>
      <c r="I24" s="64">
        <f t="shared" si="0"/>
        <v>50</v>
      </c>
      <c r="J24" s="66">
        <f t="shared" si="1"/>
        <v>0.5</v>
      </c>
      <c r="K24" s="67" t="s">
        <v>112</v>
      </c>
    </row>
    <row r="25" spans="1:11" x14ac:dyDescent="0.3">
      <c r="A25" s="21">
        <v>8</v>
      </c>
      <c r="B25" s="41" t="s">
        <v>565</v>
      </c>
      <c r="C25" s="41" t="s">
        <v>89</v>
      </c>
      <c r="D25" s="41" t="s">
        <v>38</v>
      </c>
      <c r="E25" s="41">
        <v>11</v>
      </c>
      <c r="F25" s="41" t="s">
        <v>566</v>
      </c>
      <c r="G25" s="19">
        <v>30</v>
      </c>
      <c r="H25" s="49">
        <v>17</v>
      </c>
      <c r="I25" s="21">
        <f t="shared" si="0"/>
        <v>47</v>
      </c>
      <c r="J25" s="8">
        <f t="shared" si="1"/>
        <v>0.47</v>
      </c>
      <c r="K25" s="22" t="s">
        <v>114</v>
      </c>
    </row>
    <row r="26" spans="1:11" x14ac:dyDescent="0.3">
      <c r="A26" s="21">
        <v>9</v>
      </c>
      <c r="B26" s="41" t="s">
        <v>567</v>
      </c>
      <c r="C26" s="41" t="s">
        <v>436</v>
      </c>
      <c r="D26" s="41" t="s">
        <v>36</v>
      </c>
      <c r="E26" s="41">
        <v>11</v>
      </c>
      <c r="F26" s="41" t="s">
        <v>568</v>
      </c>
      <c r="G26" s="19">
        <v>16</v>
      </c>
      <c r="H26" s="49">
        <v>27</v>
      </c>
      <c r="I26" s="21">
        <v>43</v>
      </c>
      <c r="J26" s="8">
        <f t="shared" si="1"/>
        <v>0.43</v>
      </c>
      <c r="K26" s="22" t="s">
        <v>114</v>
      </c>
    </row>
    <row r="27" spans="1:11" x14ac:dyDescent="0.3">
      <c r="A27" s="21">
        <v>10</v>
      </c>
      <c r="B27" s="41" t="s">
        <v>569</v>
      </c>
      <c r="C27" s="41" t="s">
        <v>53</v>
      </c>
      <c r="D27" s="41" t="s">
        <v>443</v>
      </c>
      <c r="E27" s="41">
        <v>11</v>
      </c>
      <c r="F27" s="41" t="s">
        <v>570</v>
      </c>
      <c r="G27" s="19">
        <v>36</v>
      </c>
      <c r="H27" s="19">
        <v>6</v>
      </c>
      <c r="I27" s="21">
        <f t="shared" ref="I27:I58" si="2">SUM(G27:H27)</f>
        <v>42</v>
      </c>
      <c r="J27" s="8">
        <f t="shared" si="1"/>
        <v>0.42</v>
      </c>
      <c r="K27" s="22" t="s">
        <v>114</v>
      </c>
    </row>
    <row r="28" spans="1:11" x14ac:dyDescent="0.3">
      <c r="A28" s="21">
        <v>11</v>
      </c>
      <c r="B28" s="41" t="s">
        <v>46</v>
      </c>
      <c r="C28" s="41" t="s">
        <v>453</v>
      </c>
      <c r="D28" s="41" t="s">
        <v>403</v>
      </c>
      <c r="E28" s="41">
        <v>11</v>
      </c>
      <c r="F28" s="41" t="s">
        <v>571</v>
      </c>
      <c r="G28" s="19">
        <v>35</v>
      </c>
      <c r="H28" s="19">
        <v>7</v>
      </c>
      <c r="I28" s="21">
        <f t="shared" si="2"/>
        <v>42</v>
      </c>
      <c r="J28" s="8">
        <f t="shared" si="1"/>
        <v>0.42</v>
      </c>
      <c r="K28" s="22" t="s">
        <v>114</v>
      </c>
    </row>
    <row r="29" spans="1:11" x14ac:dyDescent="0.3">
      <c r="A29" s="21">
        <v>12</v>
      </c>
      <c r="B29" s="41" t="s">
        <v>572</v>
      </c>
      <c r="C29" s="41" t="s">
        <v>44</v>
      </c>
      <c r="D29" s="41" t="s">
        <v>429</v>
      </c>
      <c r="E29" s="41">
        <v>11</v>
      </c>
      <c r="F29" s="41" t="s">
        <v>573</v>
      </c>
      <c r="G29" s="19">
        <v>29</v>
      </c>
      <c r="H29" s="19">
        <v>8</v>
      </c>
      <c r="I29" s="21">
        <f t="shared" si="2"/>
        <v>37</v>
      </c>
      <c r="J29" s="8">
        <f t="shared" si="1"/>
        <v>0.37</v>
      </c>
      <c r="K29" s="22" t="s">
        <v>114</v>
      </c>
    </row>
    <row r="30" spans="1:11" x14ac:dyDescent="0.3">
      <c r="A30" s="21">
        <v>13</v>
      </c>
      <c r="B30" s="41" t="s">
        <v>574</v>
      </c>
      <c r="C30" s="41" t="s">
        <v>50</v>
      </c>
      <c r="D30" s="41" t="s">
        <v>419</v>
      </c>
      <c r="E30" s="41">
        <v>11</v>
      </c>
      <c r="F30" s="41" t="s">
        <v>575</v>
      </c>
      <c r="G30" s="19">
        <v>28</v>
      </c>
      <c r="H30" s="19">
        <v>8</v>
      </c>
      <c r="I30" s="21">
        <f t="shared" si="2"/>
        <v>36</v>
      </c>
      <c r="J30" s="8">
        <f t="shared" si="1"/>
        <v>0.36</v>
      </c>
      <c r="K30" s="22" t="s">
        <v>114</v>
      </c>
    </row>
    <row r="31" spans="1:11" x14ac:dyDescent="0.3">
      <c r="A31" s="21">
        <v>14</v>
      </c>
      <c r="B31" s="41" t="s">
        <v>576</v>
      </c>
      <c r="C31" s="41" t="s">
        <v>39</v>
      </c>
      <c r="D31" s="41" t="s">
        <v>36</v>
      </c>
      <c r="E31" s="41">
        <v>11</v>
      </c>
      <c r="F31" s="41" t="s">
        <v>577</v>
      </c>
      <c r="G31" s="19">
        <v>29</v>
      </c>
      <c r="H31" s="19">
        <v>5</v>
      </c>
      <c r="I31" s="21">
        <f t="shared" si="2"/>
        <v>34</v>
      </c>
      <c r="J31" s="8">
        <f t="shared" si="1"/>
        <v>0.34</v>
      </c>
      <c r="K31" s="22" t="s">
        <v>114</v>
      </c>
    </row>
    <row r="32" spans="1:11" x14ac:dyDescent="0.3">
      <c r="A32" s="21">
        <v>15</v>
      </c>
      <c r="B32" s="41" t="s">
        <v>578</v>
      </c>
      <c r="C32" s="41" t="s">
        <v>30</v>
      </c>
      <c r="D32" s="41" t="s">
        <v>36</v>
      </c>
      <c r="E32" s="41">
        <v>11</v>
      </c>
      <c r="F32" s="41" t="s">
        <v>579</v>
      </c>
      <c r="G32" s="19">
        <v>24</v>
      </c>
      <c r="H32" s="19">
        <v>10</v>
      </c>
      <c r="I32" s="21">
        <f t="shared" si="2"/>
        <v>34</v>
      </c>
      <c r="J32" s="8">
        <f t="shared" si="1"/>
        <v>0.34</v>
      </c>
      <c r="K32" s="22" t="s">
        <v>114</v>
      </c>
    </row>
    <row r="33" spans="1:11" x14ac:dyDescent="0.3">
      <c r="A33" s="21">
        <v>16</v>
      </c>
      <c r="B33" s="41" t="s">
        <v>580</v>
      </c>
      <c r="C33" s="41" t="s">
        <v>463</v>
      </c>
      <c r="D33" s="41" t="s">
        <v>87</v>
      </c>
      <c r="E33" s="41">
        <v>11</v>
      </c>
      <c r="F33" s="41" t="s">
        <v>581</v>
      </c>
      <c r="G33" s="19">
        <v>25</v>
      </c>
      <c r="H33" s="19">
        <v>8</v>
      </c>
      <c r="I33" s="21">
        <f t="shared" si="2"/>
        <v>33</v>
      </c>
      <c r="J33" s="8">
        <f t="shared" si="1"/>
        <v>0.33</v>
      </c>
      <c r="K33" s="22" t="s">
        <v>114</v>
      </c>
    </row>
    <row r="34" spans="1:11" x14ac:dyDescent="0.3">
      <c r="A34" s="21">
        <v>17</v>
      </c>
      <c r="B34" s="41" t="s">
        <v>582</v>
      </c>
      <c r="C34" s="41" t="s">
        <v>134</v>
      </c>
      <c r="D34" s="41" t="s">
        <v>583</v>
      </c>
      <c r="E34" s="41">
        <v>11</v>
      </c>
      <c r="F34" s="41" t="s">
        <v>584</v>
      </c>
      <c r="G34" s="19">
        <v>27</v>
      </c>
      <c r="H34" s="19">
        <v>5</v>
      </c>
      <c r="I34" s="21">
        <f t="shared" si="2"/>
        <v>32</v>
      </c>
      <c r="J34" s="8">
        <f t="shared" si="1"/>
        <v>0.32</v>
      </c>
      <c r="K34" s="22" t="s">
        <v>114</v>
      </c>
    </row>
    <row r="35" spans="1:11" x14ac:dyDescent="0.3">
      <c r="A35" s="21">
        <v>18</v>
      </c>
      <c r="B35" s="41" t="s">
        <v>585</v>
      </c>
      <c r="C35" s="41" t="s">
        <v>586</v>
      </c>
      <c r="D35" s="41" t="s">
        <v>33</v>
      </c>
      <c r="E35" s="41">
        <v>11</v>
      </c>
      <c r="F35" s="41" t="s">
        <v>587</v>
      </c>
      <c r="G35" s="19">
        <v>16</v>
      </c>
      <c r="H35" s="19">
        <v>6</v>
      </c>
      <c r="I35" s="21">
        <f t="shared" si="2"/>
        <v>22</v>
      </c>
      <c r="J35" s="8">
        <f t="shared" si="1"/>
        <v>0.22</v>
      </c>
      <c r="K35" s="22" t="s">
        <v>114</v>
      </c>
    </row>
    <row r="36" spans="1:11" x14ac:dyDescent="0.3">
      <c r="A36" s="21">
        <v>19</v>
      </c>
      <c r="B36" s="41" t="s">
        <v>588</v>
      </c>
      <c r="C36" s="41" t="s">
        <v>589</v>
      </c>
      <c r="D36" s="41" t="s">
        <v>51</v>
      </c>
      <c r="E36" s="41">
        <v>11</v>
      </c>
      <c r="F36" s="41" t="s">
        <v>590</v>
      </c>
      <c r="G36" s="19">
        <v>27</v>
      </c>
      <c r="H36" s="19">
        <v>4</v>
      </c>
      <c r="I36" s="21">
        <f t="shared" si="2"/>
        <v>31</v>
      </c>
      <c r="J36" s="8">
        <f t="shared" si="1"/>
        <v>0.31</v>
      </c>
      <c r="K36" s="22" t="s">
        <v>114</v>
      </c>
    </row>
    <row r="37" spans="1:11" x14ac:dyDescent="0.3">
      <c r="A37" s="21">
        <v>20</v>
      </c>
      <c r="B37" s="41" t="s">
        <v>591</v>
      </c>
      <c r="C37" s="41" t="s">
        <v>250</v>
      </c>
      <c r="D37" s="41" t="s">
        <v>62</v>
      </c>
      <c r="E37" s="41">
        <v>11</v>
      </c>
      <c r="F37" s="41" t="s">
        <v>592</v>
      </c>
      <c r="G37" s="19">
        <v>24</v>
      </c>
      <c r="H37" s="19">
        <v>4</v>
      </c>
      <c r="I37" s="21">
        <f t="shared" si="2"/>
        <v>28</v>
      </c>
      <c r="J37" s="8">
        <f t="shared" si="1"/>
        <v>0.28000000000000003</v>
      </c>
      <c r="K37" s="22" t="s">
        <v>114</v>
      </c>
    </row>
    <row r="38" spans="1:11" x14ac:dyDescent="0.3">
      <c r="A38" s="21">
        <v>21</v>
      </c>
      <c r="B38" s="41" t="s">
        <v>593</v>
      </c>
      <c r="C38" s="41" t="s">
        <v>594</v>
      </c>
      <c r="D38" s="41" t="s">
        <v>62</v>
      </c>
      <c r="E38" s="41">
        <v>11</v>
      </c>
      <c r="F38" s="41" t="s">
        <v>595</v>
      </c>
      <c r="G38" s="19">
        <v>20</v>
      </c>
      <c r="H38" s="19">
        <v>5</v>
      </c>
      <c r="I38" s="21">
        <f t="shared" si="2"/>
        <v>25</v>
      </c>
      <c r="J38" s="8">
        <f t="shared" si="1"/>
        <v>0.25</v>
      </c>
      <c r="K38" s="22" t="s">
        <v>114</v>
      </c>
    </row>
    <row r="39" spans="1:11" x14ac:dyDescent="0.3">
      <c r="A39" s="21">
        <v>22</v>
      </c>
      <c r="B39" s="41" t="s">
        <v>596</v>
      </c>
      <c r="C39" s="41" t="s">
        <v>86</v>
      </c>
      <c r="D39" s="41" t="s">
        <v>72</v>
      </c>
      <c r="E39" s="41">
        <v>11</v>
      </c>
      <c r="F39" s="41" t="s">
        <v>597</v>
      </c>
      <c r="G39" s="19">
        <v>22</v>
      </c>
      <c r="H39" s="19">
        <v>3</v>
      </c>
      <c r="I39" s="21">
        <f t="shared" si="2"/>
        <v>25</v>
      </c>
      <c r="J39" s="8">
        <f t="shared" si="1"/>
        <v>0.25</v>
      </c>
      <c r="K39" s="22" t="s">
        <v>114</v>
      </c>
    </row>
    <row r="40" spans="1:11" x14ac:dyDescent="0.3">
      <c r="A40" s="21">
        <v>23</v>
      </c>
      <c r="B40" s="41" t="s">
        <v>598</v>
      </c>
      <c r="C40" s="41" t="s">
        <v>37</v>
      </c>
      <c r="D40" s="41" t="s">
        <v>35</v>
      </c>
      <c r="E40" s="41">
        <v>11</v>
      </c>
      <c r="F40" s="41" t="s">
        <v>599</v>
      </c>
      <c r="G40" s="19">
        <v>18</v>
      </c>
      <c r="H40" s="19">
        <v>6</v>
      </c>
      <c r="I40" s="21">
        <f t="shared" si="2"/>
        <v>24</v>
      </c>
      <c r="J40" s="8">
        <f t="shared" si="1"/>
        <v>0.24</v>
      </c>
      <c r="K40" s="22" t="s">
        <v>114</v>
      </c>
    </row>
    <row r="41" spans="1:11" x14ac:dyDescent="0.3">
      <c r="A41" s="21">
        <v>24</v>
      </c>
      <c r="B41" s="41" t="s">
        <v>423</v>
      </c>
      <c r="C41" s="41" t="s">
        <v>600</v>
      </c>
      <c r="D41" s="41" t="s">
        <v>23</v>
      </c>
      <c r="E41" s="41">
        <v>11</v>
      </c>
      <c r="F41" s="41" t="s">
        <v>601</v>
      </c>
      <c r="G41" s="19">
        <v>18</v>
      </c>
      <c r="H41" s="19">
        <v>5</v>
      </c>
      <c r="I41" s="21">
        <f t="shared" si="2"/>
        <v>23</v>
      </c>
      <c r="J41" s="8">
        <f t="shared" si="1"/>
        <v>0.23</v>
      </c>
      <c r="K41" s="22" t="s">
        <v>114</v>
      </c>
    </row>
    <row r="42" spans="1:11" x14ac:dyDescent="0.3">
      <c r="A42" s="21">
        <v>25</v>
      </c>
      <c r="B42" s="41"/>
      <c r="C42" s="41"/>
      <c r="D42" s="41"/>
      <c r="E42" s="41"/>
      <c r="F42" s="41"/>
      <c r="G42" s="19"/>
      <c r="H42" s="19"/>
      <c r="I42" s="21">
        <f t="shared" si="2"/>
        <v>0</v>
      </c>
      <c r="J42" s="8">
        <f t="shared" si="1"/>
        <v>0</v>
      </c>
      <c r="K42" s="22"/>
    </row>
    <row r="43" spans="1:11" x14ac:dyDescent="0.3">
      <c r="A43" s="21">
        <f t="shared" ref="A43:A97" si="3">ROW(A30)</f>
        <v>30</v>
      </c>
      <c r="B43" s="41"/>
      <c r="C43" s="41"/>
      <c r="D43" s="41"/>
      <c r="E43" s="41"/>
      <c r="F43" s="41"/>
      <c r="G43" s="19"/>
      <c r="H43" s="19"/>
      <c r="I43" s="21">
        <f t="shared" si="2"/>
        <v>0</v>
      </c>
      <c r="J43" s="8">
        <f t="shared" si="1"/>
        <v>0</v>
      </c>
      <c r="K43" s="22"/>
    </row>
    <row r="44" spans="1:11" x14ac:dyDescent="0.3">
      <c r="A44" s="21">
        <f t="shared" si="3"/>
        <v>31</v>
      </c>
      <c r="B44" s="41"/>
      <c r="C44" s="41"/>
      <c r="D44" s="41"/>
      <c r="E44" s="41"/>
      <c r="F44" s="41"/>
      <c r="G44" s="19"/>
      <c r="H44" s="19"/>
      <c r="I44" s="21">
        <f t="shared" si="2"/>
        <v>0</v>
      </c>
      <c r="J44" s="8">
        <f t="shared" si="1"/>
        <v>0</v>
      </c>
      <c r="K44" s="22"/>
    </row>
    <row r="45" spans="1:11" x14ac:dyDescent="0.3">
      <c r="A45" s="21">
        <f t="shared" si="3"/>
        <v>32</v>
      </c>
      <c r="B45" s="41"/>
      <c r="C45" s="41"/>
      <c r="D45" s="41"/>
      <c r="E45" s="41"/>
      <c r="F45" s="41"/>
      <c r="G45" s="19"/>
      <c r="H45" s="19"/>
      <c r="I45" s="21">
        <f t="shared" si="2"/>
        <v>0</v>
      </c>
      <c r="J45" s="8">
        <f t="shared" si="1"/>
        <v>0</v>
      </c>
      <c r="K45" s="22"/>
    </row>
    <row r="46" spans="1:11" x14ac:dyDescent="0.3">
      <c r="A46" s="21">
        <f t="shared" si="3"/>
        <v>33</v>
      </c>
      <c r="B46" s="41"/>
      <c r="C46" s="41"/>
      <c r="D46" s="41"/>
      <c r="E46" s="41"/>
      <c r="F46" s="41"/>
      <c r="G46" s="19"/>
      <c r="H46" s="19"/>
      <c r="I46" s="21">
        <f t="shared" si="2"/>
        <v>0</v>
      </c>
      <c r="J46" s="8">
        <f t="shared" si="1"/>
        <v>0</v>
      </c>
      <c r="K46" s="22"/>
    </row>
    <row r="47" spans="1:11" x14ac:dyDescent="0.3">
      <c r="A47" s="21">
        <f t="shared" si="3"/>
        <v>34</v>
      </c>
      <c r="B47" s="41"/>
      <c r="C47" s="41"/>
      <c r="D47" s="41"/>
      <c r="E47" s="41"/>
      <c r="F47" s="41"/>
      <c r="G47" s="19"/>
      <c r="H47" s="19"/>
      <c r="I47" s="21">
        <f t="shared" si="2"/>
        <v>0</v>
      </c>
      <c r="J47" s="8">
        <f t="shared" si="1"/>
        <v>0</v>
      </c>
      <c r="K47" s="22"/>
    </row>
    <row r="48" spans="1:11" x14ac:dyDescent="0.3">
      <c r="A48" s="21">
        <f t="shared" si="3"/>
        <v>35</v>
      </c>
      <c r="B48" s="41"/>
      <c r="C48" s="41"/>
      <c r="D48" s="41"/>
      <c r="E48" s="41"/>
      <c r="F48" s="41"/>
      <c r="G48" s="19"/>
      <c r="H48" s="19"/>
      <c r="I48" s="21">
        <f t="shared" si="2"/>
        <v>0</v>
      </c>
      <c r="J48" s="8">
        <f t="shared" si="1"/>
        <v>0</v>
      </c>
      <c r="K48" s="22"/>
    </row>
    <row r="49" spans="1:11" x14ac:dyDescent="0.3">
      <c r="A49" s="21">
        <f t="shared" si="3"/>
        <v>36</v>
      </c>
      <c r="B49" s="41"/>
      <c r="C49" s="41"/>
      <c r="D49" s="41"/>
      <c r="E49" s="41"/>
      <c r="F49" s="41"/>
      <c r="G49" s="19"/>
      <c r="H49" s="19"/>
      <c r="I49" s="21">
        <f t="shared" si="2"/>
        <v>0</v>
      </c>
      <c r="J49" s="8">
        <f t="shared" si="1"/>
        <v>0</v>
      </c>
      <c r="K49" s="22"/>
    </row>
    <row r="50" spans="1:11" x14ac:dyDescent="0.3">
      <c r="A50" s="21">
        <f t="shared" si="3"/>
        <v>37</v>
      </c>
      <c r="B50" s="41"/>
      <c r="C50" s="41"/>
      <c r="D50" s="41"/>
      <c r="E50" s="41"/>
      <c r="F50" s="41"/>
      <c r="G50" s="19"/>
      <c r="H50" s="19"/>
      <c r="I50" s="21">
        <f t="shared" si="2"/>
        <v>0</v>
      </c>
      <c r="J50" s="8">
        <f t="shared" si="1"/>
        <v>0</v>
      </c>
      <c r="K50" s="22"/>
    </row>
    <row r="51" spans="1:11" x14ac:dyDescent="0.3">
      <c r="A51" s="21">
        <f t="shared" si="3"/>
        <v>38</v>
      </c>
      <c r="B51" s="41"/>
      <c r="C51" s="41"/>
      <c r="D51" s="41"/>
      <c r="E51" s="41"/>
      <c r="F51" s="41"/>
      <c r="G51" s="19"/>
      <c r="H51" s="19"/>
      <c r="I51" s="21">
        <f t="shared" si="2"/>
        <v>0</v>
      </c>
      <c r="J51" s="8">
        <f t="shared" si="1"/>
        <v>0</v>
      </c>
      <c r="K51" s="22"/>
    </row>
    <row r="52" spans="1:11" x14ac:dyDescent="0.3">
      <c r="A52" s="21">
        <f t="shared" si="3"/>
        <v>39</v>
      </c>
      <c r="B52" s="41"/>
      <c r="C52" s="41"/>
      <c r="D52" s="41"/>
      <c r="E52" s="41"/>
      <c r="F52" s="41"/>
      <c r="G52" s="19"/>
      <c r="H52" s="19"/>
      <c r="I52" s="21">
        <f t="shared" si="2"/>
        <v>0</v>
      </c>
      <c r="J52" s="8">
        <f t="shared" si="1"/>
        <v>0</v>
      </c>
      <c r="K52" s="22"/>
    </row>
    <row r="53" spans="1:11" x14ac:dyDescent="0.3">
      <c r="A53" s="21">
        <f t="shared" si="3"/>
        <v>40</v>
      </c>
      <c r="B53" s="41"/>
      <c r="C53" s="41"/>
      <c r="D53" s="41"/>
      <c r="E53" s="41"/>
      <c r="F53" s="41"/>
      <c r="G53" s="19"/>
      <c r="H53" s="19"/>
      <c r="I53" s="21">
        <f t="shared" si="2"/>
        <v>0</v>
      </c>
      <c r="J53" s="8">
        <f t="shared" si="1"/>
        <v>0</v>
      </c>
      <c r="K53" s="22"/>
    </row>
    <row r="54" spans="1:11" x14ac:dyDescent="0.3">
      <c r="A54" s="21">
        <f t="shared" si="3"/>
        <v>41</v>
      </c>
      <c r="B54" s="41"/>
      <c r="C54" s="41"/>
      <c r="D54" s="41"/>
      <c r="E54" s="41"/>
      <c r="F54" s="41"/>
      <c r="G54" s="19"/>
      <c r="H54" s="19"/>
      <c r="I54" s="21">
        <f t="shared" si="2"/>
        <v>0</v>
      </c>
      <c r="J54" s="8">
        <f t="shared" si="1"/>
        <v>0</v>
      </c>
      <c r="K54" s="22"/>
    </row>
    <row r="55" spans="1:11" x14ac:dyDescent="0.3">
      <c r="A55" s="21">
        <f t="shared" si="3"/>
        <v>42</v>
      </c>
      <c r="B55" s="41"/>
      <c r="C55" s="41"/>
      <c r="D55" s="41"/>
      <c r="E55" s="41"/>
      <c r="F55" s="41"/>
      <c r="G55" s="19"/>
      <c r="H55" s="19"/>
      <c r="I55" s="21">
        <f t="shared" si="2"/>
        <v>0</v>
      </c>
      <c r="J55" s="8">
        <f t="shared" si="1"/>
        <v>0</v>
      </c>
      <c r="K55" s="22"/>
    </row>
    <row r="56" spans="1:11" x14ac:dyDescent="0.3">
      <c r="A56" s="21">
        <f t="shared" si="3"/>
        <v>43</v>
      </c>
      <c r="B56" s="41"/>
      <c r="C56" s="41"/>
      <c r="D56" s="41"/>
      <c r="E56" s="41"/>
      <c r="F56" s="41"/>
      <c r="G56" s="19"/>
      <c r="H56" s="19"/>
      <c r="I56" s="21">
        <f t="shared" si="2"/>
        <v>0</v>
      </c>
      <c r="J56" s="8">
        <f t="shared" si="1"/>
        <v>0</v>
      </c>
      <c r="K56" s="22"/>
    </row>
    <row r="57" spans="1:11" x14ac:dyDescent="0.3">
      <c r="A57" s="21">
        <f t="shared" si="3"/>
        <v>44</v>
      </c>
      <c r="B57" s="41"/>
      <c r="C57" s="41"/>
      <c r="D57" s="41"/>
      <c r="E57" s="41"/>
      <c r="F57" s="41"/>
      <c r="G57" s="19"/>
      <c r="H57" s="19"/>
      <c r="I57" s="21">
        <f t="shared" si="2"/>
        <v>0</v>
      </c>
      <c r="J57" s="8">
        <f t="shared" si="1"/>
        <v>0</v>
      </c>
      <c r="K57" s="22"/>
    </row>
    <row r="58" spans="1:11" x14ac:dyDescent="0.3">
      <c r="A58" s="21">
        <f t="shared" si="3"/>
        <v>45</v>
      </c>
      <c r="B58" s="41"/>
      <c r="C58" s="41"/>
      <c r="D58" s="41"/>
      <c r="E58" s="41"/>
      <c r="F58" s="41"/>
      <c r="G58" s="19"/>
      <c r="H58" s="19"/>
      <c r="I58" s="21">
        <f t="shared" si="2"/>
        <v>0</v>
      </c>
      <c r="J58" s="8">
        <f t="shared" si="1"/>
        <v>0</v>
      </c>
      <c r="K58" s="22"/>
    </row>
    <row r="59" spans="1:11" x14ac:dyDescent="0.3">
      <c r="A59" s="21">
        <f t="shared" si="3"/>
        <v>46</v>
      </c>
      <c r="B59" s="41"/>
      <c r="C59" s="41"/>
      <c r="D59" s="41"/>
      <c r="E59" s="41"/>
      <c r="F59" s="41"/>
      <c r="G59" s="19"/>
      <c r="H59" s="19"/>
      <c r="I59" s="21">
        <f t="shared" ref="I59:I90" si="4">SUM(G59:H59)</f>
        <v>0</v>
      </c>
      <c r="J59" s="8">
        <f t="shared" si="1"/>
        <v>0</v>
      </c>
      <c r="K59" s="22"/>
    </row>
    <row r="60" spans="1:11" x14ac:dyDescent="0.3">
      <c r="A60" s="21">
        <f t="shared" si="3"/>
        <v>47</v>
      </c>
      <c r="B60" s="41"/>
      <c r="C60" s="41"/>
      <c r="D60" s="41"/>
      <c r="E60" s="41"/>
      <c r="F60" s="41"/>
      <c r="G60" s="19"/>
      <c r="H60" s="19"/>
      <c r="I60" s="21">
        <f t="shared" si="4"/>
        <v>0</v>
      </c>
      <c r="J60" s="8">
        <f t="shared" si="1"/>
        <v>0</v>
      </c>
      <c r="K60" s="22"/>
    </row>
    <row r="61" spans="1:11" x14ac:dyDescent="0.3">
      <c r="A61" s="21">
        <f t="shared" si="3"/>
        <v>48</v>
      </c>
      <c r="B61" s="41"/>
      <c r="C61" s="41"/>
      <c r="D61" s="41"/>
      <c r="E61" s="41"/>
      <c r="F61" s="41"/>
      <c r="G61" s="19"/>
      <c r="H61" s="19"/>
      <c r="I61" s="21">
        <f t="shared" si="4"/>
        <v>0</v>
      </c>
      <c r="J61" s="8">
        <f t="shared" si="1"/>
        <v>0</v>
      </c>
      <c r="K61" s="22"/>
    </row>
    <row r="62" spans="1:11" x14ac:dyDescent="0.3">
      <c r="A62" s="21">
        <f t="shared" si="3"/>
        <v>49</v>
      </c>
      <c r="B62" s="41"/>
      <c r="C62" s="41"/>
      <c r="D62" s="41"/>
      <c r="E62" s="41"/>
      <c r="F62" s="41"/>
      <c r="G62" s="19"/>
      <c r="H62" s="19"/>
      <c r="I62" s="21">
        <f t="shared" si="4"/>
        <v>0</v>
      </c>
      <c r="J62" s="8">
        <f t="shared" si="1"/>
        <v>0</v>
      </c>
      <c r="K62" s="22"/>
    </row>
    <row r="63" spans="1:11" x14ac:dyDescent="0.3">
      <c r="A63" s="21">
        <f t="shared" si="3"/>
        <v>50</v>
      </c>
      <c r="B63" s="41"/>
      <c r="C63" s="41"/>
      <c r="D63" s="41"/>
      <c r="E63" s="41"/>
      <c r="F63" s="41"/>
      <c r="G63" s="19"/>
      <c r="H63" s="19"/>
      <c r="I63" s="21">
        <f t="shared" si="4"/>
        <v>0</v>
      </c>
      <c r="J63" s="8">
        <f t="shared" si="1"/>
        <v>0</v>
      </c>
      <c r="K63" s="22"/>
    </row>
    <row r="64" spans="1:11" x14ac:dyDescent="0.3">
      <c r="A64" s="21">
        <f t="shared" si="3"/>
        <v>51</v>
      </c>
      <c r="B64" s="41"/>
      <c r="C64" s="41"/>
      <c r="D64" s="41"/>
      <c r="E64" s="41"/>
      <c r="F64" s="41"/>
      <c r="G64" s="19"/>
      <c r="H64" s="19"/>
      <c r="I64" s="21">
        <f t="shared" si="4"/>
        <v>0</v>
      </c>
      <c r="J64" s="8">
        <f t="shared" si="1"/>
        <v>0</v>
      </c>
      <c r="K64" s="22"/>
    </row>
    <row r="65" spans="1:11" x14ac:dyDescent="0.3">
      <c r="A65" s="21">
        <f t="shared" si="3"/>
        <v>52</v>
      </c>
      <c r="B65" s="41"/>
      <c r="C65" s="41"/>
      <c r="D65" s="41"/>
      <c r="E65" s="41"/>
      <c r="F65" s="41"/>
      <c r="G65" s="19"/>
      <c r="H65" s="19"/>
      <c r="I65" s="21">
        <f t="shared" si="4"/>
        <v>0</v>
      </c>
      <c r="J65" s="8">
        <f t="shared" si="1"/>
        <v>0</v>
      </c>
      <c r="K65" s="22"/>
    </row>
    <row r="66" spans="1:11" x14ac:dyDescent="0.3">
      <c r="A66" s="21">
        <f t="shared" si="3"/>
        <v>53</v>
      </c>
      <c r="B66" s="41"/>
      <c r="C66" s="41"/>
      <c r="D66" s="41"/>
      <c r="E66" s="41"/>
      <c r="F66" s="41"/>
      <c r="G66" s="19"/>
      <c r="H66" s="19"/>
      <c r="I66" s="21">
        <f t="shared" si="4"/>
        <v>0</v>
      </c>
      <c r="J66" s="8">
        <f t="shared" si="1"/>
        <v>0</v>
      </c>
      <c r="K66" s="22"/>
    </row>
    <row r="67" spans="1:11" x14ac:dyDescent="0.3">
      <c r="A67" s="21">
        <f t="shared" si="3"/>
        <v>54</v>
      </c>
      <c r="B67" s="41"/>
      <c r="C67" s="41"/>
      <c r="D67" s="41"/>
      <c r="E67" s="41"/>
      <c r="F67" s="41"/>
      <c r="G67" s="19"/>
      <c r="H67" s="19"/>
      <c r="I67" s="21">
        <f t="shared" si="4"/>
        <v>0</v>
      </c>
      <c r="J67" s="8">
        <f t="shared" si="1"/>
        <v>0</v>
      </c>
      <c r="K67" s="22"/>
    </row>
    <row r="68" spans="1:11" x14ac:dyDescent="0.3">
      <c r="A68" s="21">
        <f t="shared" si="3"/>
        <v>55</v>
      </c>
      <c r="B68" s="41"/>
      <c r="C68" s="41"/>
      <c r="D68" s="41"/>
      <c r="E68" s="41"/>
      <c r="F68" s="41"/>
      <c r="G68" s="19"/>
      <c r="H68" s="19"/>
      <c r="I68" s="21">
        <f t="shared" si="4"/>
        <v>0</v>
      </c>
      <c r="J68" s="8">
        <f t="shared" si="1"/>
        <v>0</v>
      </c>
      <c r="K68" s="22"/>
    </row>
    <row r="69" spans="1:11" x14ac:dyDescent="0.3">
      <c r="A69" s="21">
        <f t="shared" si="3"/>
        <v>56</v>
      </c>
      <c r="B69" s="41"/>
      <c r="C69" s="41"/>
      <c r="D69" s="41"/>
      <c r="E69" s="41"/>
      <c r="F69" s="41"/>
      <c r="G69" s="19"/>
      <c r="H69" s="19"/>
      <c r="I69" s="21">
        <f t="shared" si="4"/>
        <v>0</v>
      </c>
      <c r="J69" s="8">
        <f t="shared" si="1"/>
        <v>0</v>
      </c>
      <c r="K69" s="22"/>
    </row>
    <row r="70" spans="1:11" x14ac:dyDescent="0.3">
      <c r="A70" s="21">
        <f t="shared" si="3"/>
        <v>57</v>
      </c>
      <c r="B70" s="41"/>
      <c r="C70" s="41"/>
      <c r="D70" s="41"/>
      <c r="E70" s="41"/>
      <c r="F70" s="41"/>
      <c r="G70" s="19"/>
      <c r="H70" s="19"/>
      <c r="I70" s="21">
        <f t="shared" si="4"/>
        <v>0</v>
      </c>
      <c r="J70" s="8">
        <f t="shared" si="1"/>
        <v>0</v>
      </c>
      <c r="K70" s="22"/>
    </row>
    <row r="71" spans="1:11" x14ac:dyDescent="0.3">
      <c r="A71" s="21">
        <f t="shared" si="3"/>
        <v>58</v>
      </c>
      <c r="B71" s="41"/>
      <c r="C71" s="41"/>
      <c r="D71" s="41"/>
      <c r="E71" s="41"/>
      <c r="F71" s="41"/>
      <c r="G71" s="19"/>
      <c r="H71" s="19"/>
      <c r="I71" s="21">
        <f t="shared" si="4"/>
        <v>0</v>
      </c>
      <c r="J71" s="8">
        <f t="shared" si="1"/>
        <v>0</v>
      </c>
      <c r="K71" s="22"/>
    </row>
    <row r="72" spans="1:11" x14ac:dyDescent="0.3">
      <c r="A72" s="21">
        <f t="shared" si="3"/>
        <v>59</v>
      </c>
      <c r="B72" s="41"/>
      <c r="C72" s="41"/>
      <c r="D72" s="41"/>
      <c r="E72" s="41"/>
      <c r="F72" s="41"/>
      <c r="G72" s="19"/>
      <c r="H72" s="19"/>
      <c r="I72" s="21">
        <f t="shared" si="4"/>
        <v>0</v>
      </c>
      <c r="J72" s="8">
        <f t="shared" si="1"/>
        <v>0</v>
      </c>
      <c r="K72" s="22"/>
    </row>
    <row r="73" spans="1:11" x14ac:dyDescent="0.3">
      <c r="A73" s="21">
        <f t="shared" si="3"/>
        <v>60</v>
      </c>
      <c r="B73" s="41"/>
      <c r="C73" s="41"/>
      <c r="D73" s="41"/>
      <c r="E73" s="41"/>
      <c r="F73" s="41"/>
      <c r="G73" s="19"/>
      <c r="H73" s="19"/>
      <c r="I73" s="21">
        <f t="shared" si="4"/>
        <v>0</v>
      </c>
      <c r="J73" s="8">
        <f t="shared" si="1"/>
        <v>0</v>
      </c>
      <c r="K73" s="22"/>
    </row>
    <row r="74" spans="1:11" x14ac:dyDescent="0.3">
      <c r="A74" s="21">
        <f t="shared" si="3"/>
        <v>61</v>
      </c>
      <c r="B74" s="41"/>
      <c r="C74" s="41"/>
      <c r="D74" s="41"/>
      <c r="E74" s="41"/>
      <c r="F74" s="41"/>
      <c r="G74" s="19"/>
      <c r="H74" s="19"/>
      <c r="I74" s="21">
        <f t="shared" si="4"/>
        <v>0</v>
      </c>
      <c r="J74" s="8">
        <f t="shared" si="1"/>
        <v>0</v>
      </c>
      <c r="K74" s="22"/>
    </row>
    <row r="75" spans="1:11" x14ac:dyDescent="0.3">
      <c r="A75" s="21">
        <f t="shared" si="3"/>
        <v>62</v>
      </c>
      <c r="B75" s="41"/>
      <c r="C75" s="41"/>
      <c r="D75" s="41"/>
      <c r="E75" s="41"/>
      <c r="F75" s="41"/>
      <c r="G75" s="19"/>
      <c r="H75" s="19"/>
      <c r="I75" s="21">
        <f t="shared" si="4"/>
        <v>0</v>
      </c>
      <c r="J75" s="8">
        <f t="shared" si="1"/>
        <v>0</v>
      </c>
      <c r="K75" s="22"/>
    </row>
    <row r="76" spans="1:11" x14ac:dyDescent="0.3">
      <c r="A76" s="21">
        <f t="shared" si="3"/>
        <v>63</v>
      </c>
      <c r="B76" s="41"/>
      <c r="C76" s="41"/>
      <c r="D76" s="41"/>
      <c r="E76" s="41"/>
      <c r="F76" s="41"/>
      <c r="G76" s="19"/>
      <c r="H76" s="19"/>
      <c r="I76" s="21">
        <f t="shared" si="4"/>
        <v>0</v>
      </c>
      <c r="J76" s="8">
        <f t="shared" si="1"/>
        <v>0</v>
      </c>
      <c r="K76" s="22"/>
    </row>
    <row r="77" spans="1:11" x14ac:dyDescent="0.3">
      <c r="A77" s="21">
        <f t="shared" si="3"/>
        <v>64</v>
      </c>
      <c r="B77" s="41"/>
      <c r="C77" s="41"/>
      <c r="D77" s="41"/>
      <c r="E77" s="41"/>
      <c r="F77" s="41"/>
      <c r="G77" s="19"/>
      <c r="H77" s="19"/>
      <c r="I77" s="21">
        <f t="shared" si="4"/>
        <v>0</v>
      </c>
      <c r="J77" s="8">
        <f t="shared" si="1"/>
        <v>0</v>
      </c>
      <c r="K77" s="22"/>
    </row>
    <row r="78" spans="1:11" x14ac:dyDescent="0.3">
      <c r="A78" s="21">
        <f t="shared" si="3"/>
        <v>65</v>
      </c>
      <c r="B78" s="41"/>
      <c r="C78" s="41"/>
      <c r="D78" s="41"/>
      <c r="E78" s="41"/>
      <c r="F78" s="41"/>
      <c r="G78" s="19"/>
      <c r="H78" s="19"/>
      <c r="I78" s="21">
        <f t="shared" si="4"/>
        <v>0</v>
      </c>
      <c r="J78" s="8">
        <f t="shared" si="1"/>
        <v>0</v>
      </c>
      <c r="K78" s="22"/>
    </row>
    <row r="79" spans="1:11" x14ac:dyDescent="0.3">
      <c r="A79" s="21">
        <f t="shared" si="3"/>
        <v>66</v>
      </c>
      <c r="B79" s="41"/>
      <c r="C79" s="41"/>
      <c r="D79" s="41"/>
      <c r="E79" s="41"/>
      <c r="F79" s="41"/>
      <c r="G79" s="19"/>
      <c r="H79" s="19"/>
      <c r="I79" s="21">
        <f t="shared" si="4"/>
        <v>0</v>
      </c>
      <c r="J79" s="8">
        <f t="shared" si="1"/>
        <v>0</v>
      </c>
      <c r="K79" s="22"/>
    </row>
    <row r="80" spans="1:11" x14ac:dyDescent="0.3">
      <c r="A80" s="21">
        <f t="shared" si="3"/>
        <v>67</v>
      </c>
      <c r="B80" s="41"/>
      <c r="C80" s="41"/>
      <c r="D80" s="41"/>
      <c r="E80" s="41"/>
      <c r="F80" s="41"/>
      <c r="G80" s="19"/>
      <c r="H80" s="19"/>
      <c r="I80" s="21">
        <f t="shared" si="4"/>
        <v>0</v>
      </c>
      <c r="J80" s="8">
        <f t="shared" si="1"/>
        <v>0</v>
      </c>
      <c r="K80" s="22"/>
    </row>
    <row r="81" spans="1:11" x14ac:dyDescent="0.3">
      <c r="A81" s="21">
        <f t="shared" si="3"/>
        <v>68</v>
      </c>
      <c r="B81" s="41"/>
      <c r="C81" s="41"/>
      <c r="D81" s="41"/>
      <c r="E81" s="41"/>
      <c r="F81" s="41"/>
      <c r="G81" s="19"/>
      <c r="H81" s="19"/>
      <c r="I81" s="21">
        <f t="shared" si="4"/>
        <v>0</v>
      </c>
      <c r="J81" s="8">
        <f t="shared" si="1"/>
        <v>0</v>
      </c>
      <c r="K81" s="22"/>
    </row>
    <row r="82" spans="1:11" x14ac:dyDescent="0.3">
      <c r="A82" s="21">
        <f t="shared" si="3"/>
        <v>69</v>
      </c>
      <c r="B82" s="41"/>
      <c r="C82" s="41"/>
      <c r="D82" s="41"/>
      <c r="E82" s="41"/>
      <c r="F82" s="41"/>
      <c r="G82" s="19"/>
      <c r="H82" s="19"/>
      <c r="I82" s="21">
        <f t="shared" si="4"/>
        <v>0</v>
      </c>
      <c r="J82" s="8">
        <f t="shared" si="1"/>
        <v>0</v>
      </c>
      <c r="K82" s="22"/>
    </row>
    <row r="83" spans="1:11" x14ac:dyDescent="0.3">
      <c r="A83" s="21">
        <f t="shared" si="3"/>
        <v>70</v>
      </c>
      <c r="B83" s="41"/>
      <c r="C83" s="41"/>
      <c r="D83" s="41"/>
      <c r="E83" s="41"/>
      <c r="F83" s="41"/>
      <c r="G83" s="19"/>
      <c r="H83" s="19"/>
      <c r="I83" s="21">
        <f t="shared" si="4"/>
        <v>0</v>
      </c>
      <c r="J83" s="8">
        <f t="shared" ref="J83:J113" si="5">I83/$E$14</f>
        <v>0</v>
      </c>
      <c r="K83" s="22"/>
    </row>
    <row r="84" spans="1:11" x14ac:dyDescent="0.3">
      <c r="A84" s="21">
        <f t="shared" si="3"/>
        <v>71</v>
      </c>
      <c r="B84" s="41"/>
      <c r="C84" s="41"/>
      <c r="D84" s="41"/>
      <c r="E84" s="41"/>
      <c r="F84" s="41"/>
      <c r="G84" s="19"/>
      <c r="H84" s="19"/>
      <c r="I84" s="21">
        <f t="shared" si="4"/>
        <v>0</v>
      </c>
      <c r="J84" s="8">
        <f t="shared" si="5"/>
        <v>0</v>
      </c>
      <c r="K84" s="22"/>
    </row>
    <row r="85" spans="1:11" x14ac:dyDescent="0.3">
      <c r="A85" s="21">
        <f t="shared" si="3"/>
        <v>72</v>
      </c>
      <c r="B85" s="41"/>
      <c r="C85" s="41"/>
      <c r="D85" s="41"/>
      <c r="E85" s="41"/>
      <c r="F85" s="41"/>
      <c r="G85" s="19"/>
      <c r="H85" s="19"/>
      <c r="I85" s="21">
        <f t="shared" si="4"/>
        <v>0</v>
      </c>
      <c r="J85" s="8">
        <f t="shared" si="5"/>
        <v>0</v>
      </c>
      <c r="K85" s="22"/>
    </row>
    <row r="86" spans="1:11" x14ac:dyDescent="0.3">
      <c r="A86" s="21">
        <f t="shared" si="3"/>
        <v>73</v>
      </c>
      <c r="B86" s="41"/>
      <c r="C86" s="41"/>
      <c r="D86" s="41"/>
      <c r="E86" s="41"/>
      <c r="F86" s="41"/>
      <c r="G86" s="19"/>
      <c r="H86" s="19"/>
      <c r="I86" s="21">
        <f t="shared" si="4"/>
        <v>0</v>
      </c>
      <c r="J86" s="8">
        <f t="shared" si="5"/>
        <v>0</v>
      </c>
      <c r="K86" s="22"/>
    </row>
    <row r="87" spans="1:11" x14ac:dyDescent="0.3">
      <c r="A87" s="21">
        <f t="shared" si="3"/>
        <v>74</v>
      </c>
      <c r="B87" s="41"/>
      <c r="C87" s="41"/>
      <c r="D87" s="41"/>
      <c r="E87" s="41"/>
      <c r="F87" s="41"/>
      <c r="G87" s="19"/>
      <c r="H87" s="19"/>
      <c r="I87" s="21">
        <f t="shared" si="4"/>
        <v>0</v>
      </c>
      <c r="J87" s="8">
        <f t="shared" si="5"/>
        <v>0</v>
      </c>
      <c r="K87" s="22"/>
    </row>
    <row r="88" spans="1:11" x14ac:dyDescent="0.3">
      <c r="A88" s="21">
        <f t="shared" si="3"/>
        <v>75</v>
      </c>
      <c r="B88" s="41"/>
      <c r="C88" s="41"/>
      <c r="D88" s="41"/>
      <c r="E88" s="41"/>
      <c r="F88" s="41"/>
      <c r="G88" s="19"/>
      <c r="H88" s="19"/>
      <c r="I88" s="21">
        <f t="shared" si="4"/>
        <v>0</v>
      </c>
      <c r="J88" s="8">
        <f t="shared" si="5"/>
        <v>0</v>
      </c>
      <c r="K88" s="22"/>
    </row>
    <row r="89" spans="1:11" x14ac:dyDescent="0.3">
      <c r="A89" s="21">
        <f t="shared" si="3"/>
        <v>76</v>
      </c>
      <c r="B89" s="41"/>
      <c r="C89" s="41"/>
      <c r="D89" s="41"/>
      <c r="E89" s="41"/>
      <c r="F89" s="41"/>
      <c r="G89" s="19"/>
      <c r="H89" s="19"/>
      <c r="I89" s="21">
        <f t="shared" si="4"/>
        <v>0</v>
      </c>
      <c r="J89" s="8">
        <f t="shared" si="5"/>
        <v>0</v>
      </c>
      <c r="K89" s="22"/>
    </row>
    <row r="90" spans="1:11" x14ac:dyDescent="0.3">
      <c r="A90" s="21">
        <f t="shared" si="3"/>
        <v>77</v>
      </c>
      <c r="B90" s="41"/>
      <c r="C90" s="41"/>
      <c r="D90" s="41"/>
      <c r="E90" s="41"/>
      <c r="F90" s="41"/>
      <c r="G90" s="19"/>
      <c r="H90" s="19"/>
      <c r="I90" s="21">
        <f t="shared" si="4"/>
        <v>0</v>
      </c>
      <c r="J90" s="8">
        <f t="shared" si="5"/>
        <v>0</v>
      </c>
      <c r="K90" s="22"/>
    </row>
    <row r="91" spans="1:11" x14ac:dyDescent="0.3">
      <c r="A91" s="21">
        <f t="shared" si="3"/>
        <v>78</v>
      </c>
      <c r="B91" s="41"/>
      <c r="C91" s="41"/>
      <c r="D91" s="41"/>
      <c r="E91" s="41"/>
      <c r="F91" s="41"/>
      <c r="G91" s="19"/>
      <c r="H91" s="19"/>
      <c r="I91" s="21">
        <f t="shared" ref="I91:I113" si="6">SUM(G91:H91)</f>
        <v>0</v>
      </c>
      <c r="J91" s="8">
        <f t="shared" si="5"/>
        <v>0</v>
      </c>
      <c r="K91" s="22"/>
    </row>
    <row r="92" spans="1:11" x14ac:dyDescent="0.3">
      <c r="A92" s="21">
        <f t="shared" si="3"/>
        <v>79</v>
      </c>
      <c r="B92" s="41"/>
      <c r="C92" s="41"/>
      <c r="D92" s="41"/>
      <c r="E92" s="41"/>
      <c r="F92" s="41"/>
      <c r="G92" s="19"/>
      <c r="H92" s="19"/>
      <c r="I92" s="21">
        <f t="shared" si="6"/>
        <v>0</v>
      </c>
      <c r="J92" s="8">
        <f t="shared" si="5"/>
        <v>0</v>
      </c>
      <c r="K92" s="22"/>
    </row>
    <row r="93" spans="1:11" x14ac:dyDescent="0.3">
      <c r="A93" s="21">
        <f t="shared" si="3"/>
        <v>80</v>
      </c>
      <c r="B93" s="41"/>
      <c r="C93" s="41"/>
      <c r="D93" s="41"/>
      <c r="E93" s="41"/>
      <c r="F93" s="41"/>
      <c r="G93" s="19"/>
      <c r="H93" s="19"/>
      <c r="I93" s="21">
        <f t="shared" si="6"/>
        <v>0</v>
      </c>
      <c r="J93" s="8">
        <f t="shared" si="5"/>
        <v>0</v>
      </c>
      <c r="K93" s="22"/>
    </row>
    <row r="94" spans="1:11" x14ac:dyDescent="0.3">
      <c r="A94" s="21">
        <f t="shared" si="3"/>
        <v>81</v>
      </c>
      <c r="B94" s="41"/>
      <c r="C94" s="41"/>
      <c r="D94" s="41"/>
      <c r="E94" s="41"/>
      <c r="F94" s="41"/>
      <c r="G94" s="19"/>
      <c r="H94" s="19"/>
      <c r="I94" s="21">
        <f t="shared" si="6"/>
        <v>0</v>
      </c>
      <c r="J94" s="8">
        <f t="shared" si="5"/>
        <v>0</v>
      </c>
      <c r="K94" s="22"/>
    </row>
    <row r="95" spans="1:11" x14ac:dyDescent="0.3">
      <c r="A95" s="21">
        <f t="shared" si="3"/>
        <v>82</v>
      </c>
      <c r="B95" s="41"/>
      <c r="C95" s="41"/>
      <c r="D95" s="41"/>
      <c r="E95" s="41"/>
      <c r="F95" s="41"/>
      <c r="G95" s="19"/>
      <c r="H95" s="19"/>
      <c r="I95" s="21">
        <f t="shared" si="6"/>
        <v>0</v>
      </c>
      <c r="J95" s="8">
        <f t="shared" si="5"/>
        <v>0</v>
      </c>
      <c r="K95" s="22"/>
    </row>
    <row r="96" spans="1:11" x14ac:dyDescent="0.3">
      <c r="A96" s="21">
        <f t="shared" si="3"/>
        <v>83</v>
      </c>
      <c r="B96" s="41"/>
      <c r="C96" s="41"/>
      <c r="D96" s="41"/>
      <c r="E96" s="41"/>
      <c r="F96" s="41"/>
      <c r="G96" s="19"/>
      <c r="H96" s="19"/>
      <c r="I96" s="21">
        <f t="shared" si="6"/>
        <v>0</v>
      </c>
      <c r="J96" s="8">
        <f t="shared" si="5"/>
        <v>0</v>
      </c>
      <c r="K96" s="22"/>
    </row>
    <row r="97" spans="1:11" x14ac:dyDescent="0.3">
      <c r="A97" s="21">
        <f t="shared" si="3"/>
        <v>84</v>
      </c>
      <c r="B97" s="41"/>
      <c r="C97" s="41"/>
      <c r="D97" s="41"/>
      <c r="E97" s="41"/>
      <c r="F97" s="41"/>
      <c r="G97" s="19"/>
      <c r="H97" s="19"/>
      <c r="I97" s="21">
        <f t="shared" si="6"/>
        <v>0</v>
      </c>
      <c r="J97" s="8">
        <f t="shared" si="5"/>
        <v>0</v>
      </c>
      <c r="K97" s="22"/>
    </row>
    <row r="98" spans="1:11" x14ac:dyDescent="0.3">
      <c r="A98" s="21">
        <f t="shared" ref="A98:A111" si="7">ROW(A85)</f>
        <v>85</v>
      </c>
      <c r="B98" s="41"/>
      <c r="C98" s="41"/>
      <c r="D98" s="41"/>
      <c r="E98" s="41"/>
      <c r="F98" s="41"/>
      <c r="G98" s="19"/>
      <c r="H98" s="19"/>
      <c r="I98" s="21">
        <f t="shared" si="6"/>
        <v>0</v>
      </c>
      <c r="J98" s="8">
        <f t="shared" si="5"/>
        <v>0</v>
      </c>
      <c r="K98" s="22"/>
    </row>
    <row r="99" spans="1:11" x14ac:dyDescent="0.3">
      <c r="A99" s="21">
        <f t="shared" si="7"/>
        <v>86</v>
      </c>
      <c r="B99" s="41"/>
      <c r="C99" s="41"/>
      <c r="D99" s="41"/>
      <c r="E99" s="41"/>
      <c r="F99" s="41"/>
      <c r="G99" s="19"/>
      <c r="H99" s="19"/>
      <c r="I99" s="21">
        <f t="shared" si="6"/>
        <v>0</v>
      </c>
      <c r="J99" s="8">
        <f t="shared" si="5"/>
        <v>0</v>
      </c>
      <c r="K99" s="22"/>
    </row>
    <row r="100" spans="1:11" x14ac:dyDescent="0.3">
      <c r="A100" s="21">
        <f t="shared" si="7"/>
        <v>87</v>
      </c>
      <c r="B100" s="41"/>
      <c r="C100" s="41"/>
      <c r="D100" s="41"/>
      <c r="E100" s="41"/>
      <c r="F100" s="41"/>
      <c r="G100" s="19"/>
      <c r="H100" s="19"/>
      <c r="I100" s="21">
        <f t="shared" si="6"/>
        <v>0</v>
      </c>
      <c r="J100" s="8">
        <f t="shared" si="5"/>
        <v>0</v>
      </c>
      <c r="K100" s="22"/>
    </row>
    <row r="101" spans="1:11" x14ac:dyDescent="0.3">
      <c r="A101" s="21">
        <f t="shared" si="7"/>
        <v>88</v>
      </c>
      <c r="B101" s="41"/>
      <c r="C101" s="41"/>
      <c r="D101" s="41"/>
      <c r="E101" s="41"/>
      <c r="F101" s="41"/>
      <c r="G101" s="19"/>
      <c r="H101" s="19"/>
      <c r="I101" s="21">
        <f t="shared" si="6"/>
        <v>0</v>
      </c>
      <c r="J101" s="8">
        <f t="shared" si="5"/>
        <v>0</v>
      </c>
      <c r="K101" s="22"/>
    </row>
    <row r="102" spans="1:11" x14ac:dyDescent="0.3">
      <c r="A102" s="21">
        <f t="shared" si="7"/>
        <v>89</v>
      </c>
      <c r="B102" s="41"/>
      <c r="C102" s="41"/>
      <c r="D102" s="41"/>
      <c r="E102" s="41"/>
      <c r="F102" s="41"/>
      <c r="G102" s="19"/>
      <c r="H102" s="19"/>
      <c r="I102" s="21">
        <f t="shared" si="6"/>
        <v>0</v>
      </c>
      <c r="J102" s="8">
        <f t="shared" si="5"/>
        <v>0</v>
      </c>
      <c r="K102" s="22"/>
    </row>
    <row r="103" spans="1:11" x14ac:dyDescent="0.3">
      <c r="A103" s="21">
        <f t="shared" si="7"/>
        <v>90</v>
      </c>
      <c r="B103" s="41"/>
      <c r="C103" s="41"/>
      <c r="D103" s="41"/>
      <c r="E103" s="41"/>
      <c r="F103" s="41"/>
      <c r="G103" s="19"/>
      <c r="H103" s="19"/>
      <c r="I103" s="21">
        <f t="shared" si="6"/>
        <v>0</v>
      </c>
      <c r="J103" s="8">
        <f t="shared" si="5"/>
        <v>0</v>
      </c>
      <c r="K103" s="22"/>
    </row>
    <row r="104" spans="1:11" x14ac:dyDescent="0.3">
      <c r="A104" s="21">
        <f t="shared" si="7"/>
        <v>91</v>
      </c>
      <c r="B104" s="41"/>
      <c r="C104" s="41"/>
      <c r="D104" s="41"/>
      <c r="E104" s="41"/>
      <c r="F104" s="41"/>
      <c r="G104" s="19"/>
      <c r="H104" s="19"/>
      <c r="I104" s="21">
        <f t="shared" si="6"/>
        <v>0</v>
      </c>
      <c r="J104" s="8">
        <f t="shared" si="5"/>
        <v>0</v>
      </c>
      <c r="K104" s="22"/>
    </row>
    <row r="105" spans="1:11" x14ac:dyDescent="0.3">
      <c r="A105" s="21">
        <f t="shared" si="7"/>
        <v>92</v>
      </c>
      <c r="B105" s="41"/>
      <c r="C105" s="41"/>
      <c r="D105" s="41"/>
      <c r="E105" s="41"/>
      <c r="F105" s="41"/>
      <c r="G105" s="19"/>
      <c r="H105" s="19"/>
      <c r="I105" s="21">
        <f t="shared" si="6"/>
        <v>0</v>
      </c>
      <c r="J105" s="8">
        <f t="shared" si="5"/>
        <v>0</v>
      </c>
      <c r="K105" s="22"/>
    </row>
    <row r="106" spans="1:11" x14ac:dyDescent="0.3">
      <c r="A106" s="21">
        <f t="shared" si="7"/>
        <v>93</v>
      </c>
      <c r="B106" s="41"/>
      <c r="C106" s="41"/>
      <c r="D106" s="41"/>
      <c r="E106" s="41"/>
      <c r="F106" s="41"/>
      <c r="G106" s="19"/>
      <c r="H106" s="19"/>
      <c r="I106" s="21">
        <f t="shared" si="6"/>
        <v>0</v>
      </c>
      <c r="J106" s="8">
        <f t="shared" si="5"/>
        <v>0</v>
      </c>
      <c r="K106" s="22"/>
    </row>
    <row r="107" spans="1:11" x14ac:dyDescent="0.3">
      <c r="A107" s="21">
        <f t="shared" si="7"/>
        <v>94</v>
      </c>
      <c r="B107" s="41"/>
      <c r="C107" s="41"/>
      <c r="D107" s="41"/>
      <c r="E107" s="41"/>
      <c r="F107" s="41"/>
      <c r="G107" s="19"/>
      <c r="H107" s="19"/>
      <c r="I107" s="21">
        <f t="shared" si="6"/>
        <v>0</v>
      </c>
      <c r="J107" s="8">
        <f t="shared" si="5"/>
        <v>0</v>
      </c>
      <c r="K107" s="22"/>
    </row>
    <row r="108" spans="1:11" x14ac:dyDescent="0.3">
      <c r="A108" s="21">
        <f t="shared" si="7"/>
        <v>95</v>
      </c>
      <c r="B108" s="41"/>
      <c r="C108" s="41"/>
      <c r="D108" s="41"/>
      <c r="E108" s="41"/>
      <c r="F108" s="41"/>
      <c r="G108" s="19"/>
      <c r="H108" s="19"/>
      <c r="I108" s="21">
        <f t="shared" si="6"/>
        <v>0</v>
      </c>
      <c r="J108" s="8">
        <f t="shared" si="5"/>
        <v>0</v>
      </c>
      <c r="K108" s="22"/>
    </row>
    <row r="109" spans="1:11" x14ac:dyDescent="0.3">
      <c r="A109" s="21">
        <f t="shared" si="7"/>
        <v>96</v>
      </c>
      <c r="B109" s="41"/>
      <c r="C109" s="41"/>
      <c r="D109" s="41"/>
      <c r="E109" s="41"/>
      <c r="F109" s="41"/>
      <c r="G109" s="19"/>
      <c r="H109" s="19"/>
      <c r="I109" s="21">
        <f t="shared" si="6"/>
        <v>0</v>
      </c>
      <c r="J109" s="8">
        <f t="shared" si="5"/>
        <v>0</v>
      </c>
      <c r="K109" s="22"/>
    </row>
    <row r="110" spans="1:11" x14ac:dyDescent="0.3">
      <c r="A110" s="21">
        <f t="shared" si="7"/>
        <v>97</v>
      </c>
      <c r="B110" s="41"/>
      <c r="C110" s="41"/>
      <c r="D110" s="41"/>
      <c r="E110" s="41"/>
      <c r="F110" s="41"/>
      <c r="G110" s="19"/>
      <c r="H110" s="19"/>
      <c r="I110" s="21">
        <f t="shared" si="6"/>
        <v>0</v>
      </c>
      <c r="J110" s="8">
        <f t="shared" si="5"/>
        <v>0</v>
      </c>
      <c r="K110" s="22"/>
    </row>
    <row r="111" spans="1:11" x14ac:dyDescent="0.3">
      <c r="A111" s="21">
        <f t="shared" si="7"/>
        <v>98</v>
      </c>
      <c r="B111" s="41"/>
      <c r="C111" s="41"/>
      <c r="D111" s="41"/>
      <c r="E111" s="41"/>
      <c r="F111" s="41"/>
      <c r="G111" s="19"/>
      <c r="H111" s="19"/>
      <c r="I111" s="21">
        <f t="shared" si="6"/>
        <v>0</v>
      </c>
      <c r="J111" s="8">
        <f t="shared" si="5"/>
        <v>0</v>
      </c>
      <c r="K111" s="22"/>
    </row>
    <row r="112" spans="1:11" x14ac:dyDescent="0.3">
      <c r="A112" s="21">
        <v>99</v>
      </c>
      <c r="B112" s="41"/>
      <c r="C112" s="41"/>
      <c r="D112" s="41"/>
      <c r="E112" s="41"/>
      <c r="F112" s="41"/>
      <c r="G112" s="19"/>
      <c r="H112" s="19"/>
      <c r="I112" s="21">
        <f t="shared" si="6"/>
        <v>0</v>
      </c>
      <c r="J112" s="8">
        <f t="shared" si="5"/>
        <v>0</v>
      </c>
      <c r="K112" s="22"/>
    </row>
    <row r="113" spans="1:11" x14ac:dyDescent="0.3">
      <c r="A113" s="21">
        <v>100</v>
      </c>
      <c r="B113" s="41"/>
      <c r="C113" s="41"/>
      <c r="D113" s="41"/>
      <c r="E113" s="41"/>
      <c r="F113" s="41"/>
      <c r="G113" s="19"/>
      <c r="H113" s="19"/>
      <c r="I113" s="21">
        <f t="shared" si="6"/>
        <v>0</v>
      </c>
      <c r="J113" s="8">
        <f t="shared" si="5"/>
        <v>0</v>
      </c>
      <c r="K113" s="22"/>
    </row>
    <row r="114" spans="1:11" ht="19.95" customHeight="1" x14ac:dyDescent="0.3">
      <c r="A114" s="58"/>
      <c r="B114" s="17"/>
      <c r="C114" s="17"/>
      <c r="D114" s="17"/>
      <c r="E114" s="11"/>
      <c r="F114" s="11"/>
      <c r="G114" s="17"/>
      <c r="H114" s="17"/>
      <c r="I114" s="58"/>
      <c r="J114" s="7"/>
      <c r="K114" s="5"/>
    </row>
    <row r="115" spans="1:11" ht="20.25" customHeight="1" x14ac:dyDescent="0.3">
      <c r="A115" s="33"/>
      <c r="B115" s="33"/>
      <c r="C115" s="33"/>
      <c r="D115" s="11"/>
      <c r="E115" s="11"/>
      <c r="F115" s="11"/>
      <c r="G115" s="17"/>
      <c r="H115" s="63"/>
      <c r="I115" s="63"/>
    </row>
    <row r="116" spans="1:11" ht="15.6" x14ac:dyDescent="0.3">
      <c r="A116" s="3" t="s">
        <v>360</v>
      </c>
      <c r="B116" s="44"/>
      <c r="C116" s="53"/>
      <c r="D116" s="97"/>
      <c r="E116" s="97"/>
      <c r="F116" s="56"/>
      <c r="G116" s="17"/>
      <c r="H116" s="52"/>
      <c r="I116" s="63"/>
    </row>
    <row r="117" spans="1:11" ht="19.95" customHeight="1" x14ac:dyDescent="0.3">
      <c r="A117" s="2"/>
      <c r="B117" s="2"/>
      <c r="C117" s="62" t="s">
        <v>361</v>
      </c>
      <c r="D117" s="91" t="s">
        <v>358</v>
      </c>
      <c r="E117" s="91"/>
      <c r="F117" s="91"/>
      <c r="G117" s="17"/>
      <c r="H117" s="98"/>
      <c r="I117" s="98"/>
    </row>
    <row r="118" spans="1:11" ht="19.95" customHeight="1" x14ac:dyDescent="0.3">
      <c r="A118" s="3" t="s">
        <v>362</v>
      </c>
      <c r="B118" s="44"/>
      <c r="C118" s="53"/>
      <c r="D118" s="97"/>
      <c r="E118" s="97"/>
      <c r="F118" s="57"/>
      <c r="G118" s="17"/>
      <c r="H118" s="52"/>
      <c r="I118" s="63"/>
    </row>
    <row r="119" spans="1:11" ht="19.95" customHeight="1" x14ac:dyDescent="0.3">
      <c r="A119" s="44"/>
      <c r="B119" s="44"/>
      <c r="C119" s="62" t="s">
        <v>361</v>
      </c>
      <c r="D119" s="91" t="s">
        <v>358</v>
      </c>
      <c r="E119" s="91"/>
      <c r="F119" s="91"/>
      <c r="G119" s="17"/>
      <c r="H119" s="63"/>
      <c r="I119" s="63"/>
    </row>
    <row r="120" spans="1:11" ht="19.95" customHeight="1" x14ac:dyDescent="0.3"/>
  </sheetData>
  <autoFilter ref="A17:K17">
    <sortState ref="A18:W94">
      <sortCondition descending="1" ref="J17"/>
    </sortState>
  </autoFilter>
  <mergeCells count="19">
    <mergeCell ref="D119:F119"/>
    <mergeCell ref="I8:K8"/>
    <mergeCell ref="A10:D10"/>
    <mergeCell ref="E10:G10"/>
    <mergeCell ref="A12:D12"/>
    <mergeCell ref="E12:G12"/>
    <mergeCell ref="A14:D14"/>
    <mergeCell ref="E14:G14"/>
    <mergeCell ref="G16:H16"/>
    <mergeCell ref="D116:E116"/>
    <mergeCell ref="D117:F117"/>
    <mergeCell ref="H117:I117"/>
    <mergeCell ref="D118:E118"/>
    <mergeCell ref="I7:K7"/>
    <mergeCell ref="A1:K1"/>
    <mergeCell ref="A3:K3"/>
    <mergeCell ref="A5:H5"/>
    <mergeCell ref="I5:K5"/>
    <mergeCell ref="I6:K6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180" verticalDpi="180" r:id="rId1"/>
  <headerFooter>
    <oddFooter>&amp;C&amp;P из &amp;N</oddFooter>
  </headerFooter>
  <rowBreaks count="2" manualBreakCount="2">
    <brk id="64" max="16383" man="1"/>
    <brk id="8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K18:K113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шаблон</vt:lpstr>
      <vt:lpstr>спец</vt:lpstr>
      <vt:lpstr>8 класс</vt:lpstr>
      <vt:lpstr>9 класс</vt:lpstr>
      <vt:lpstr>10 класс</vt:lpstr>
      <vt:lpstr>11 класс</vt:lpstr>
      <vt:lpstr>'10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2023-10-23T11:28:51Z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